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53222"/>
  <mc:AlternateContent xmlns:mc="http://schemas.openxmlformats.org/markup-compatibility/2006">
    <mc:Choice Requires="x15">
      <x15ac:absPath xmlns:x15ac="http://schemas.microsoft.com/office/spreadsheetml/2010/11/ac" url="C:\Users\Janis-S\Desktop\LF\Studiju plani_ pieteikumi uc\Studiju plani\2020_2021 st g\"/>
    </mc:Choice>
  </mc:AlternateContent>
  <bookViews>
    <workbookView xWindow="0" yWindow="0" windowWidth="20490" windowHeight="7755"/>
  </bookViews>
  <sheets>
    <sheet name="1.kurss" sheetId="6" r:id="rId1"/>
    <sheet name="2.kurss" sheetId="1" r:id="rId2"/>
    <sheet name="3.kurss" sheetId="2" r:id="rId3"/>
    <sheet name="4.kurss" sheetId="3" r:id="rId4"/>
    <sheet name="5.kurss" sheetId="5" r:id="rId5"/>
  </sheets>
  <definedNames>
    <definedName name="_xlnm.Print_Titles" localSheetId="0">'1.kurss'!$7:$9</definedName>
    <definedName name="_xlnm.Print_Titles" localSheetId="1">'2.kurss'!$7:$9</definedName>
    <definedName name="_xlnm.Print_Titles" localSheetId="2">'3.kurss'!$7:$9</definedName>
    <definedName name="_xlnm.Print_Titles" localSheetId="3">'4.kurss'!$7:$9</definedName>
    <definedName name="_xlnm.Print_Titles" localSheetId="4">'5.kurss'!$7:$9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7" i="6" l="1"/>
  <c r="J77" i="6"/>
  <c r="F77" i="6"/>
  <c r="P76" i="6"/>
  <c r="D76" i="6" s="1"/>
  <c r="E76" i="6"/>
  <c r="E77" i="6" s="1"/>
  <c r="O70" i="6"/>
  <c r="O77" i="6" s="1"/>
  <c r="N70" i="6"/>
  <c r="D70" i="6" s="1"/>
  <c r="E70" i="6"/>
  <c r="P61" i="6"/>
  <c r="N61" i="6"/>
  <c r="M61" i="6"/>
  <c r="M77" i="6" s="1"/>
  <c r="M78" i="6" s="1"/>
  <c r="L61" i="6"/>
  <c r="L77" i="6" s="1"/>
  <c r="K61" i="6"/>
  <c r="K77" i="6" s="1"/>
  <c r="K78" i="6" s="1"/>
  <c r="J61" i="6"/>
  <c r="I61" i="6"/>
  <c r="I77" i="6" s="1"/>
  <c r="I78" i="6" s="1"/>
  <c r="H61" i="6"/>
  <c r="H77" i="6" s="1"/>
  <c r="F61" i="6"/>
  <c r="E61" i="6"/>
  <c r="K35" i="6"/>
  <c r="J35" i="6"/>
  <c r="I35" i="6"/>
  <c r="H35" i="6"/>
  <c r="G35" i="6"/>
  <c r="G77" i="6" s="1"/>
  <c r="F35" i="6"/>
  <c r="E35" i="6"/>
  <c r="D35" i="6"/>
  <c r="K19" i="6"/>
  <c r="J19" i="6"/>
  <c r="I19" i="6"/>
  <c r="H19" i="6"/>
  <c r="G19" i="6"/>
  <c r="D19" i="6" s="1"/>
  <c r="E19" i="6"/>
  <c r="G78" i="6" l="1"/>
  <c r="D61" i="6"/>
  <c r="D77" i="6" s="1"/>
  <c r="P77" i="6"/>
  <c r="O78" i="6" s="1"/>
  <c r="D70" i="5"/>
  <c r="D77" i="5" s="1"/>
  <c r="O77" i="5" l="1"/>
  <c r="P76" i="5"/>
  <c r="D76" i="5" s="1"/>
  <c r="E76" i="5"/>
  <c r="N70" i="5"/>
  <c r="E70" i="5"/>
  <c r="E77" i="5" s="1"/>
  <c r="D62" i="5"/>
  <c r="P61" i="5"/>
  <c r="N61" i="5"/>
  <c r="M61" i="5"/>
  <c r="M77" i="5" s="1"/>
  <c r="L61" i="5"/>
  <c r="L77" i="5" s="1"/>
  <c r="K61" i="5"/>
  <c r="J61" i="5"/>
  <c r="I61" i="5"/>
  <c r="H61" i="5"/>
  <c r="F61" i="5"/>
  <c r="E61" i="5"/>
  <c r="K35" i="5"/>
  <c r="J35" i="5"/>
  <c r="I35" i="5"/>
  <c r="H35" i="5"/>
  <c r="G35" i="5"/>
  <c r="F35" i="5"/>
  <c r="E35" i="5"/>
  <c r="K19" i="5"/>
  <c r="J19" i="5"/>
  <c r="I19" i="5"/>
  <c r="H19" i="5"/>
  <c r="G19" i="5"/>
  <c r="E19" i="5"/>
  <c r="O77" i="3"/>
  <c r="P76" i="3"/>
  <c r="P77" i="3" s="1"/>
  <c r="E76" i="3"/>
  <c r="N70" i="3"/>
  <c r="E70" i="3"/>
  <c r="P61" i="3"/>
  <c r="N61" i="3"/>
  <c r="M61" i="3"/>
  <c r="M77" i="3" s="1"/>
  <c r="L61" i="3"/>
  <c r="L77" i="3" s="1"/>
  <c r="K61" i="3"/>
  <c r="J61" i="3"/>
  <c r="J77" i="3" s="1"/>
  <c r="I61" i="3"/>
  <c r="I77" i="3" s="1"/>
  <c r="H61" i="3"/>
  <c r="F61" i="3"/>
  <c r="E61" i="3"/>
  <c r="K35" i="3"/>
  <c r="J35" i="3"/>
  <c r="I35" i="3"/>
  <c r="H35" i="3"/>
  <c r="G35" i="3"/>
  <c r="F35" i="3"/>
  <c r="E35" i="3"/>
  <c r="K19" i="3"/>
  <c r="J19" i="3"/>
  <c r="I19" i="3"/>
  <c r="H19" i="3"/>
  <c r="G19" i="3"/>
  <c r="D19" i="3" s="1"/>
  <c r="E19" i="3"/>
  <c r="F77" i="2"/>
  <c r="E70" i="2"/>
  <c r="P61" i="2"/>
  <c r="N61" i="2"/>
  <c r="M61" i="2"/>
  <c r="L61" i="2"/>
  <c r="L77" i="2" s="1"/>
  <c r="K61" i="2"/>
  <c r="J61" i="2"/>
  <c r="I61" i="2"/>
  <c r="H61" i="2"/>
  <c r="D61" i="2" s="1"/>
  <c r="F61" i="2"/>
  <c r="E61" i="2"/>
  <c r="H35" i="2"/>
  <c r="G35" i="2"/>
  <c r="E35" i="2"/>
  <c r="E19" i="2"/>
  <c r="E76" i="1"/>
  <c r="E70" i="1"/>
  <c r="E77" i="1" s="1"/>
  <c r="I61" i="1"/>
  <c r="H61" i="1"/>
  <c r="F61" i="1"/>
  <c r="F77" i="1" s="1"/>
  <c r="E61" i="1"/>
  <c r="G35" i="1"/>
  <c r="F35" i="1"/>
  <c r="E35" i="1"/>
  <c r="E19" i="1"/>
  <c r="O77" i="2"/>
  <c r="P76" i="2"/>
  <c r="E76" i="2"/>
  <c r="E77" i="2" s="1"/>
  <c r="N70" i="2"/>
  <c r="D70" i="2" s="1"/>
  <c r="M77" i="2"/>
  <c r="K35" i="2"/>
  <c r="J35" i="2"/>
  <c r="I35" i="2"/>
  <c r="G77" i="2"/>
  <c r="F35" i="2"/>
  <c r="K19" i="2"/>
  <c r="J19" i="2"/>
  <c r="I19" i="2"/>
  <c r="H19" i="2"/>
  <c r="G19" i="2"/>
  <c r="O77" i="1"/>
  <c r="P76" i="1"/>
  <c r="O70" i="1"/>
  <c r="N70" i="1"/>
  <c r="D70" i="1" s="1"/>
  <c r="P61" i="1"/>
  <c r="N61" i="1"/>
  <c r="M61" i="1"/>
  <c r="M77" i="1" s="1"/>
  <c r="L61" i="1"/>
  <c r="L77" i="1" s="1"/>
  <c r="K61" i="1"/>
  <c r="K77" i="1" s="1"/>
  <c r="K82" i="1" s="1"/>
  <c r="J61" i="1"/>
  <c r="D61" i="1" s="1"/>
  <c r="H77" i="1"/>
  <c r="K35" i="1"/>
  <c r="J35" i="1"/>
  <c r="I35" i="1"/>
  <c r="I77" i="1" s="1"/>
  <c r="H35" i="1"/>
  <c r="D35" i="1" s="1"/>
  <c r="K19" i="1"/>
  <c r="J19" i="1"/>
  <c r="I19" i="1"/>
  <c r="D19" i="1" s="1"/>
  <c r="H19" i="1"/>
  <c r="G19" i="1"/>
  <c r="G77" i="1" s="1"/>
  <c r="G77" i="5" l="1"/>
  <c r="H77" i="5"/>
  <c r="D19" i="5"/>
  <c r="I77" i="5"/>
  <c r="N77" i="5"/>
  <c r="M78" i="5" s="1"/>
  <c r="G82" i="1"/>
  <c r="O82" i="1"/>
  <c r="N77" i="3"/>
  <c r="P77" i="1"/>
  <c r="N77" i="1"/>
  <c r="M82" i="1" s="1"/>
  <c r="D35" i="3"/>
  <c r="K77" i="3"/>
  <c r="K78" i="3" s="1"/>
  <c r="D76" i="1"/>
  <c r="D77" i="1" s="1"/>
  <c r="F77" i="3"/>
  <c r="E77" i="3"/>
  <c r="J77" i="5"/>
  <c r="J77" i="1"/>
  <c r="H77" i="3"/>
  <c r="D70" i="3"/>
  <c r="D35" i="5"/>
  <c r="F77" i="5"/>
  <c r="K77" i="5"/>
  <c r="K78" i="5" s="1"/>
  <c r="G78" i="5"/>
  <c r="P77" i="5"/>
  <c r="O78" i="5" s="1"/>
  <c r="D61" i="5"/>
  <c r="I78" i="3"/>
  <c r="M78" i="3"/>
  <c r="O78" i="3"/>
  <c r="G77" i="3"/>
  <c r="D61" i="3"/>
  <c r="D19" i="2"/>
  <c r="D35" i="2"/>
  <c r="D77" i="2" s="1"/>
  <c r="P77" i="2"/>
  <c r="O78" i="2" s="1"/>
  <c r="H77" i="2"/>
  <c r="G78" i="2" s="1"/>
  <c r="N77" i="2"/>
  <c r="M78" i="2" s="1"/>
  <c r="I77" i="2"/>
  <c r="J77" i="2"/>
  <c r="K77" i="2"/>
  <c r="K78" i="2" s="1"/>
  <c r="I78" i="5" l="1"/>
  <c r="I78" i="2"/>
  <c r="R77" i="5"/>
  <c r="I82" i="1"/>
  <c r="D77" i="3"/>
  <c r="G78" i="3"/>
</calcChain>
</file>

<file path=xl/sharedStrings.xml><?xml version="1.0" encoding="utf-8"?>
<sst xmlns="http://schemas.openxmlformats.org/spreadsheetml/2006/main" count="1052" uniqueCount="174">
  <si>
    <t xml:space="preserve">Apstiprināts LLU  LF Domes sēdē </t>
  </si>
  <si>
    <t>Domes pr.-tāja.............................Z.Gaile</t>
  </si>
  <si>
    <t>Domes sekretāre.........................I.Sivicka</t>
  </si>
  <si>
    <r>
      <t xml:space="preserve">Profesionālā bakalaura studiju programma "Lauksaimniecība",                                                                                                         </t>
    </r>
    <r>
      <rPr>
        <b/>
        <i/>
        <sz val="12"/>
        <color indexed="8"/>
        <rFont val="Times New Roman"/>
        <family val="1"/>
        <charset val="186"/>
      </rPr>
      <t xml:space="preserve">kvalifikācija </t>
    </r>
    <r>
      <rPr>
        <b/>
        <i/>
        <sz val="12"/>
        <color indexed="60"/>
        <rFont val="Times New Roman"/>
        <family val="1"/>
        <charset val="186"/>
      </rPr>
      <t>AGRONOMS ar specializāciju dārzkopībā</t>
    </r>
    <r>
      <rPr>
        <b/>
        <sz val="12"/>
        <color indexed="60"/>
        <rFont val="Times New Roman"/>
        <family val="1"/>
        <charset val="186"/>
      </rPr>
      <t xml:space="preserve"> </t>
    </r>
    <r>
      <rPr>
        <b/>
        <sz val="12"/>
        <color indexed="8"/>
        <rFont val="Times New Roman"/>
        <family val="1"/>
        <charset val="186"/>
      </rPr>
      <t>- studiju plāns NEPILNA laika studijās</t>
    </r>
  </si>
  <si>
    <t>N.p.k.</t>
  </si>
  <si>
    <t>Kods</t>
  </si>
  <si>
    <t>Studiju kursi</t>
  </si>
  <si>
    <t>Kontro-les veids</t>
  </si>
  <si>
    <t xml:space="preserve">Apjoms </t>
  </si>
  <si>
    <t>1.gads</t>
  </si>
  <si>
    <t>2.gads</t>
  </si>
  <si>
    <t>3.gads</t>
  </si>
  <si>
    <t>4.gads</t>
  </si>
  <si>
    <t>5.gads</t>
  </si>
  <si>
    <t>kopā</t>
  </si>
  <si>
    <t>t.sk.           k.d.</t>
  </si>
  <si>
    <t>1.           sem.</t>
  </si>
  <si>
    <t>2.                sem.</t>
  </si>
  <si>
    <t>3.                  sem.</t>
  </si>
  <si>
    <t>4.                  sem.</t>
  </si>
  <si>
    <t>5.                   sem</t>
  </si>
  <si>
    <t>6.           sem.</t>
  </si>
  <si>
    <t>7.               sem.</t>
  </si>
  <si>
    <t>8.                   sem.</t>
  </si>
  <si>
    <t>9. sem</t>
  </si>
  <si>
    <t>10. sem</t>
  </si>
  <si>
    <t>KP</t>
  </si>
  <si>
    <t>Filz1018</t>
  </si>
  <si>
    <t>Filozofija, ētika, estētika</t>
  </si>
  <si>
    <t>E</t>
  </si>
  <si>
    <t>Citi4016</t>
  </si>
  <si>
    <t>Darba un civilā aizsardzība</t>
  </si>
  <si>
    <t>Ia</t>
  </si>
  <si>
    <t>ValoP031/34*</t>
  </si>
  <si>
    <t>Profesionālā angļu/vācu valoda lauksaimniecībā I</t>
  </si>
  <si>
    <t>I</t>
  </si>
  <si>
    <t>ValoP032/35*</t>
  </si>
  <si>
    <t>Profesionālā angļu/vācu valoda lauksaimniecībā II</t>
  </si>
  <si>
    <t>LauZ4240</t>
  </si>
  <si>
    <t>Patentzinība un standarti</t>
  </si>
  <si>
    <t>VadZ3024</t>
  </si>
  <si>
    <t>Uzņēmuma vadīšanas pamati</t>
  </si>
  <si>
    <t>LauZ3004</t>
  </si>
  <si>
    <t xml:space="preserve">Uzņēmējdarbība lauksaimniecībā </t>
  </si>
  <si>
    <t>Biol1015</t>
  </si>
  <si>
    <t>Biometrija</t>
  </si>
  <si>
    <t>Biol1010</t>
  </si>
  <si>
    <t>Zooloģija</t>
  </si>
  <si>
    <t>LauZ2046</t>
  </si>
  <si>
    <t>Lauksaimniecība resursi</t>
  </si>
  <si>
    <t>Ķīmi1012</t>
  </si>
  <si>
    <t>Ķīmija</t>
  </si>
  <si>
    <t>Biol3014</t>
  </si>
  <si>
    <t>Augu fizioloģija I</t>
  </si>
  <si>
    <t>Biol1001</t>
  </si>
  <si>
    <t>Botānika</t>
  </si>
  <si>
    <t>Fizi2036</t>
  </si>
  <si>
    <t>Agrofizika</t>
  </si>
  <si>
    <t>Vete2022</t>
  </si>
  <si>
    <t>Dzīvnieku fizioloģija</t>
  </si>
  <si>
    <t>Biol3008</t>
  </si>
  <si>
    <t>Mikrobioloģija</t>
  </si>
  <si>
    <t>Ekon2130</t>
  </si>
  <si>
    <t>Ekonomikas teorija</t>
  </si>
  <si>
    <t>LauZ2109</t>
  </si>
  <si>
    <t>Pētījumu metodika</t>
  </si>
  <si>
    <t>LauZ4010</t>
  </si>
  <si>
    <t>k.d.</t>
  </si>
  <si>
    <t>Ekon2126</t>
  </si>
  <si>
    <t>Grāmatvedība un investīcijas</t>
  </si>
  <si>
    <t>LauZ3005</t>
  </si>
  <si>
    <t>Lauksaimniecības likumumdošana</t>
  </si>
  <si>
    <t>LauZ4031</t>
  </si>
  <si>
    <t>Lauksaimniecības mehanizācija</t>
  </si>
  <si>
    <t>Biol3006</t>
  </si>
  <si>
    <t>Augu fizioloģija II</t>
  </si>
  <si>
    <t>LauZ2042</t>
  </si>
  <si>
    <t>Augsnes zinātne</t>
  </si>
  <si>
    <t>LauZ3170</t>
  </si>
  <si>
    <t>Entomoloģija</t>
  </si>
  <si>
    <t>LauZ4252</t>
  </si>
  <si>
    <t>Fitopatoloģija</t>
  </si>
  <si>
    <t>LauZ3122</t>
  </si>
  <si>
    <t>Biškopība</t>
  </si>
  <si>
    <t>LauZ3138</t>
  </si>
  <si>
    <t>Augsnes zinātne un agroķīmija</t>
  </si>
  <si>
    <t>LauZ3139</t>
  </si>
  <si>
    <t>Agroķīmija</t>
  </si>
  <si>
    <t>LauZ4228</t>
  </si>
  <si>
    <t>Augu aizsardzība</t>
  </si>
  <si>
    <t xml:space="preserve">LauZ4004 </t>
  </si>
  <si>
    <t>Augkopība</t>
  </si>
  <si>
    <t>LauZ3014</t>
  </si>
  <si>
    <t>Netradicionālā dārzkopība</t>
  </si>
  <si>
    <t>HidZ4012</t>
  </si>
  <si>
    <t>Meliorācija</t>
  </si>
  <si>
    <t>LauZ4027</t>
  </si>
  <si>
    <t>Daiļdārzkopība</t>
  </si>
  <si>
    <t>LauZ4020</t>
  </si>
  <si>
    <t>Tirgzinība</t>
  </si>
  <si>
    <t>LauZ3053</t>
  </si>
  <si>
    <t>Laukkopība</t>
  </si>
  <si>
    <t>LauZ4028</t>
  </si>
  <si>
    <t>Puķkopība</t>
  </si>
  <si>
    <t>LauZ3022</t>
  </si>
  <si>
    <t>Ģenētika un dārzaugu selekcija</t>
  </si>
  <si>
    <t>LauZ3023</t>
  </si>
  <si>
    <t>Biol4002</t>
  </si>
  <si>
    <t>Augu biotehnoloģija</t>
  </si>
  <si>
    <t>LauZ4151</t>
  </si>
  <si>
    <t>Augļkopība I</t>
  </si>
  <si>
    <t>LauZ4153</t>
  </si>
  <si>
    <t>Dārzeņkopība I</t>
  </si>
  <si>
    <t>LauZ4159</t>
  </si>
  <si>
    <t>Apstādījumi</t>
  </si>
  <si>
    <t>LauZ4152</t>
  </si>
  <si>
    <t>Augļkopība II</t>
  </si>
  <si>
    <t>LauZ4154</t>
  </si>
  <si>
    <t>Dārzeņkopība II</t>
  </si>
  <si>
    <t>LauZ1002</t>
  </si>
  <si>
    <t>Praktiskā lauku saimniecība</t>
  </si>
  <si>
    <t>LauZP051</t>
  </si>
  <si>
    <t>Lauksaimniecības pamati</t>
  </si>
  <si>
    <t>LauZP050</t>
  </si>
  <si>
    <t>Agronomija</t>
  </si>
  <si>
    <t xml:space="preserve">LauZP062 </t>
  </si>
  <si>
    <t>Dārzkopība</t>
  </si>
  <si>
    <t xml:space="preserve">LauZP064 </t>
  </si>
  <si>
    <t>Dārzkopība I</t>
  </si>
  <si>
    <t>LauZP059</t>
  </si>
  <si>
    <t>Dārzkopība II</t>
  </si>
  <si>
    <t>LauZ3159</t>
  </si>
  <si>
    <t>Bakalaura darbs I</t>
  </si>
  <si>
    <t> LauZ3160</t>
  </si>
  <si>
    <t>Bakalaura darbs II</t>
  </si>
  <si>
    <t>LauZ4245</t>
  </si>
  <si>
    <t>Bakalaura darbs III</t>
  </si>
  <si>
    <t>LauZ4246</t>
  </si>
  <si>
    <t>Bakalaura darbs IV</t>
  </si>
  <si>
    <t>Kopā</t>
  </si>
  <si>
    <t>* Studējošais izvēlas vienu no valodām</t>
  </si>
  <si>
    <t>VidZ3006</t>
  </si>
  <si>
    <t>Ekoloģija un vides aizsardzība</t>
  </si>
  <si>
    <t>LauZ4030</t>
  </si>
  <si>
    <t>1. Vispārizglītojošie studiju kursi (Bv)</t>
  </si>
  <si>
    <t>1. daļas kopapjoms KP</t>
  </si>
  <si>
    <t>2. Nozares teorētiskie pamatkursi (Bt)</t>
  </si>
  <si>
    <t>2. daļas kopajoms KP</t>
  </si>
  <si>
    <t>1.Vispārizglītojošie studiju kursi (Bv)</t>
  </si>
  <si>
    <t xml:space="preserve"> 2. Nozares teorētiskie pamatkursi (Bt)</t>
  </si>
  <si>
    <t>2. Daļas kopajoms KP</t>
  </si>
  <si>
    <t>3. Nozares profesionālās specializācijas kursi (SpOK, SpVK)</t>
  </si>
  <si>
    <t>4. Brīvās izvēles  kursi (Bik, Biv)</t>
  </si>
  <si>
    <t xml:space="preserve">3. daļas kopapjoms KP  </t>
  </si>
  <si>
    <t>5. Prakses (SpOK, SpVK)</t>
  </si>
  <si>
    <t>5. prakšu kopapjoms, KP</t>
  </si>
  <si>
    <t>6. Gala pārbaudījumi: Bakalaura  darbs (GP)</t>
  </si>
  <si>
    <t>6. gala pārbaudījumu kopapjoms, KP</t>
  </si>
  <si>
    <t>LauZ3160</t>
  </si>
  <si>
    <r>
      <t xml:space="preserve">Profesionālā bakalaura studiju programma "Lauksaimniecība",                                                                                                         </t>
    </r>
    <r>
      <rPr>
        <b/>
        <i/>
        <sz val="12"/>
        <color indexed="8"/>
        <rFont val="Times New Roman"/>
        <family val="1"/>
        <charset val="186"/>
      </rPr>
      <t xml:space="preserve">kvalifikācija </t>
    </r>
    <r>
      <rPr>
        <b/>
        <i/>
        <sz val="12"/>
        <color indexed="60"/>
        <rFont val="Times New Roman"/>
        <family val="1"/>
        <charset val="186"/>
      </rPr>
      <t>AGRONOMS ar specializāciju dārzkopībā</t>
    </r>
    <r>
      <rPr>
        <b/>
        <sz val="12"/>
        <color indexed="60"/>
        <rFont val="Times New Roman"/>
        <family val="1"/>
        <charset val="186"/>
      </rPr>
      <t xml:space="preserve"> </t>
    </r>
    <r>
      <rPr>
        <b/>
        <sz val="12"/>
        <color indexed="8"/>
        <rFont val="Times New Roman"/>
        <family val="1"/>
        <charset val="186"/>
      </rPr>
      <t xml:space="preserve">- studiju plāns NEPILNA laika studijās </t>
    </r>
  </si>
  <si>
    <t>Psih1011</t>
  </si>
  <si>
    <t>Organizāciju psiholoģija un vadībzinības</t>
  </si>
  <si>
    <t xml:space="preserve"> 3. Nozares profesionālās specializācijas kursi (SpOK, SpVK)</t>
  </si>
  <si>
    <t>pārbaude</t>
  </si>
  <si>
    <t>nemainās programma</t>
  </si>
  <si>
    <t>Agroekoloģija un vides aizsardzība</t>
  </si>
  <si>
    <t>LauZP081</t>
  </si>
  <si>
    <t>LauZ3175</t>
  </si>
  <si>
    <t>2020. gada 25. februārī</t>
  </si>
  <si>
    <t xml:space="preserve">  Studiju plāns 2020./2021. studiju gadam (studē 5. kurss)</t>
  </si>
  <si>
    <t xml:space="preserve">  Studiju plāns 2020./2021. studiju gadam (studē 4. kurss)</t>
  </si>
  <si>
    <t xml:space="preserve">  Studiju plāns 2020./2021. studiju gadam (studē 3. kurss)</t>
  </si>
  <si>
    <t xml:space="preserve">  Studiju plāns 2020./2021. studiju gadam (studē no 1. kursa)</t>
  </si>
  <si>
    <t xml:space="preserve">  Studiju plāns 2020./2021. studiju gadam (studē 2. kurss)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</si>
</sst>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0"/>
      <name val="Arial"/>
      <family val="2"/>
      <charset val="186"/>
    </font>
    <font>
      <sz val="10"/>
      <name val="Arial"/>
      <family val="2"/>
      <charset val="186"/>
    </font>
    <font>
      <sz val="10"/>
      <color theme="1"/>
      <name val="Arial"/>
      <family val="2"/>
      <charset val="186"/>
    </font>
    <font>
      <sz val="10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i/>
      <sz val="12"/>
      <color indexed="8"/>
      <name val="Times New Roman"/>
      <family val="1"/>
      <charset val="186"/>
    </font>
    <font>
      <b/>
      <i/>
      <sz val="12"/>
      <color indexed="60"/>
      <name val="Times New Roman"/>
      <family val="1"/>
      <charset val="186"/>
    </font>
    <font>
      <b/>
      <sz val="12"/>
      <color indexed="60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sz val="10"/>
      <name val="Times New Roman"/>
      <family val="1"/>
      <charset val="186"/>
    </font>
    <font>
      <sz val="9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0"/>
      <color rgb="FF00B0F0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62">
    <xf numFmtId="0" fontId="0" fillId="0" borderId="0" xfId="0"/>
    <xf numFmtId="0" fontId="2" fillId="0" borderId="0" xfId="0" applyFont="1"/>
    <xf numFmtId="0" fontId="3" fillId="0" borderId="0" xfId="1" applyFont="1" applyAlignment="1"/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/>
    </xf>
    <xf numFmtId="0" fontId="3" fillId="0" borderId="8" xfId="0" applyFont="1" applyFill="1" applyBorder="1"/>
    <xf numFmtId="0" fontId="3" fillId="0" borderId="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164" fontId="3" fillId="0" borderId="7" xfId="0" applyNumberFormat="1" applyFont="1" applyFill="1" applyBorder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vertical="center"/>
    </xf>
    <xf numFmtId="0" fontId="12" fillId="0" borderId="0" xfId="0" applyFont="1"/>
    <xf numFmtId="0" fontId="3" fillId="0" borderId="8" xfId="0" applyFont="1" applyBorder="1"/>
    <xf numFmtId="0" fontId="11" fillId="0" borderId="0" xfId="0" applyFont="1" applyFill="1"/>
    <xf numFmtId="0" fontId="13" fillId="0" borderId="8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wrapText="1"/>
    </xf>
    <xf numFmtId="0" fontId="9" fillId="3" borderId="24" xfId="0" applyFont="1" applyFill="1" applyBorder="1" applyAlignment="1">
      <alignment horizontal="center"/>
    </xf>
    <xf numFmtId="0" fontId="9" fillId="3" borderId="24" xfId="0" applyFont="1" applyFill="1" applyBorder="1" applyAlignment="1">
      <alignment horizontal="center" vertical="center"/>
    </xf>
    <xf numFmtId="0" fontId="9" fillId="3" borderId="2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26" xfId="0" applyFont="1" applyFill="1" applyBorder="1" applyAlignment="1">
      <alignment horizontal="center" vertical="center"/>
    </xf>
    <xf numFmtId="0" fontId="9" fillId="3" borderId="27" xfId="0" applyFont="1" applyFill="1" applyBorder="1" applyAlignment="1">
      <alignment horizontal="center" vertical="center"/>
    </xf>
    <xf numFmtId="0" fontId="9" fillId="3" borderId="27" xfId="0" applyFont="1" applyFill="1" applyBorder="1" applyAlignment="1">
      <alignment horizontal="center"/>
    </xf>
    <xf numFmtId="0" fontId="9" fillId="3" borderId="25" xfId="0" applyFont="1" applyFill="1" applyBorder="1" applyAlignment="1">
      <alignment horizontal="center"/>
    </xf>
    <xf numFmtId="164" fontId="9" fillId="3" borderId="15" xfId="0" applyNumberFormat="1" applyFont="1" applyFill="1" applyBorder="1" applyAlignment="1">
      <alignment horizontal="center"/>
    </xf>
    <xf numFmtId="164" fontId="9" fillId="3" borderId="26" xfId="0" applyNumberFormat="1" applyFont="1" applyFill="1" applyBorder="1" applyAlignment="1">
      <alignment horizontal="center"/>
    </xf>
    <xf numFmtId="0" fontId="3" fillId="0" borderId="29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/>
    </xf>
    <xf numFmtId="164" fontId="3" fillId="0" borderId="28" xfId="0" applyNumberFormat="1" applyFont="1" applyFill="1" applyBorder="1" applyAlignment="1">
      <alignment horizontal="center"/>
    </xf>
    <xf numFmtId="164" fontId="3" fillId="0" borderId="31" xfId="0" applyNumberFormat="1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3" fillId="0" borderId="0" xfId="0" applyFont="1"/>
    <xf numFmtId="0" fontId="3" fillId="0" borderId="33" xfId="0" applyFont="1" applyBorder="1" applyAlignment="1">
      <alignment horizontal="left"/>
    </xf>
    <xf numFmtId="0" fontId="3" fillId="2" borderId="8" xfId="0" applyFont="1" applyFill="1" applyBorder="1"/>
    <xf numFmtId="0" fontId="3" fillId="2" borderId="33" xfId="0" applyFont="1" applyFill="1" applyBorder="1"/>
    <xf numFmtId="0" fontId="3" fillId="2" borderId="8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/>
    </xf>
    <xf numFmtId="164" fontId="3" fillId="2" borderId="7" xfId="0" applyNumberFormat="1" applyFont="1" applyFill="1" applyBorder="1"/>
    <xf numFmtId="164" fontId="3" fillId="2" borderId="11" xfId="0" applyNumberFormat="1" applyFont="1" applyFill="1" applyBorder="1"/>
    <xf numFmtId="0" fontId="3" fillId="2" borderId="8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vertical="center"/>
    </xf>
    <xf numFmtId="164" fontId="3" fillId="2" borderId="7" xfId="0" applyNumberFormat="1" applyFont="1" applyFill="1" applyBorder="1" applyAlignment="1">
      <alignment horizontal="center"/>
    </xf>
    <xf numFmtId="164" fontId="3" fillId="2" borderId="11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vertical="center" wrapText="1"/>
    </xf>
    <xf numFmtId="0" fontId="3" fillId="2" borderId="29" xfId="0" applyFont="1" applyFill="1" applyBorder="1" applyAlignment="1">
      <alignment horizontal="left" vertical="center" wrapText="1"/>
    </xf>
    <xf numFmtId="0" fontId="3" fillId="2" borderId="32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164" fontId="3" fillId="2" borderId="28" xfId="0" applyNumberFormat="1" applyFont="1" applyFill="1" applyBorder="1" applyAlignment="1">
      <alignment horizontal="center" vertical="center"/>
    </xf>
    <xf numFmtId="164" fontId="3" fillId="2" borderId="31" xfId="0" applyNumberFormat="1" applyFont="1" applyFill="1" applyBorder="1" applyAlignment="1">
      <alignment horizontal="center" vertical="center"/>
    </xf>
    <xf numFmtId="164" fontId="3" fillId="2" borderId="32" xfId="0" applyNumberFormat="1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left"/>
    </xf>
    <xf numFmtId="164" fontId="3" fillId="2" borderId="12" xfId="0" applyNumberFormat="1" applyFont="1" applyFill="1" applyBorder="1" applyAlignment="1">
      <alignment horizontal="center" vertical="center"/>
    </xf>
    <xf numFmtId="164" fontId="3" fillId="2" borderId="11" xfId="0" applyNumberFormat="1" applyFont="1" applyFill="1" applyBorder="1" applyAlignment="1">
      <alignment horizontal="center" vertical="center"/>
    </xf>
    <xf numFmtId="0" fontId="11" fillId="0" borderId="0" xfId="0" applyFont="1"/>
    <xf numFmtId="0" fontId="3" fillId="2" borderId="0" xfId="0" applyFont="1" applyFill="1"/>
    <xf numFmtId="0" fontId="13" fillId="2" borderId="8" xfId="0" applyFont="1" applyFill="1" applyBorder="1" applyAlignment="1">
      <alignment horizontal="center" vertical="center"/>
    </xf>
    <xf numFmtId="0" fontId="3" fillId="2" borderId="38" xfId="0" applyFont="1" applyFill="1" applyBorder="1"/>
    <xf numFmtId="0" fontId="13" fillId="2" borderId="38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13" fillId="2" borderId="33" xfId="0" applyFont="1" applyFill="1" applyBorder="1" applyAlignment="1">
      <alignment horizontal="center" vertical="center"/>
    </xf>
    <xf numFmtId="0" fontId="3" fillId="2" borderId="29" xfId="0" applyFont="1" applyFill="1" applyBorder="1"/>
    <xf numFmtId="0" fontId="13" fillId="2" borderId="29" xfId="0" applyFont="1" applyFill="1" applyBorder="1" applyAlignment="1">
      <alignment horizontal="center" vertical="center"/>
    </xf>
    <xf numFmtId="0" fontId="3" fillId="0" borderId="33" xfId="0" applyFont="1" applyFill="1" applyBorder="1"/>
    <xf numFmtId="0" fontId="1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9" fillId="3" borderId="48" xfId="0" applyFont="1" applyFill="1" applyBorder="1" applyAlignment="1">
      <alignment horizontal="center" vertical="center"/>
    </xf>
    <xf numFmtId="0" fontId="4" fillId="3" borderId="49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50" xfId="0" applyFont="1" applyFill="1" applyBorder="1" applyAlignment="1">
      <alignment horizontal="center" vertical="center"/>
    </xf>
    <xf numFmtId="0" fontId="3" fillId="3" borderId="46" xfId="0" applyFont="1" applyFill="1" applyBorder="1" applyAlignment="1">
      <alignment horizontal="center" vertical="center"/>
    </xf>
    <xf numFmtId="0" fontId="9" fillId="3" borderId="49" xfId="0" applyFont="1" applyFill="1" applyBorder="1" applyAlignment="1">
      <alignment horizontal="center" vertical="center"/>
    </xf>
    <xf numFmtId="0" fontId="9" fillId="3" borderId="47" xfId="0" applyFont="1" applyFill="1" applyBorder="1" applyAlignment="1">
      <alignment horizontal="center" vertical="center"/>
    </xf>
    <xf numFmtId="164" fontId="3" fillId="3" borderId="3" xfId="0" applyNumberFormat="1" applyFont="1" applyFill="1" applyBorder="1" applyAlignment="1">
      <alignment horizontal="center" vertical="center"/>
    </xf>
    <xf numFmtId="164" fontId="3" fillId="3" borderId="50" xfId="0" applyNumberFormat="1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164" fontId="3" fillId="0" borderId="28" xfId="0" applyNumberFormat="1" applyFont="1" applyFill="1" applyBorder="1" applyAlignment="1">
      <alignment horizontal="center" vertical="center"/>
    </xf>
    <xf numFmtId="164" fontId="3" fillId="0" borderId="31" xfId="0" applyNumberFormat="1" applyFont="1" applyFill="1" applyBorder="1" applyAlignment="1">
      <alignment horizontal="center" vertical="center"/>
    </xf>
    <xf numFmtId="164" fontId="3" fillId="0" borderId="7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1" fontId="11" fillId="0" borderId="7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/>
    </xf>
    <xf numFmtId="0" fontId="4" fillId="3" borderId="25" xfId="0" applyFont="1" applyFill="1" applyBorder="1" applyAlignment="1">
      <alignment horizontal="center" vertical="center"/>
    </xf>
    <xf numFmtId="1" fontId="9" fillId="3" borderId="15" xfId="0" applyNumberFormat="1" applyFont="1" applyFill="1" applyBorder="1" applyAlignment="1">
      <alignment horizontal="center" vertical="center"/>
    </xf>
    <xf numFmtId="1" fontId="9" fillId="3" borderId="26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33" xfId="0" applyFont="1" applyFill="1" applyBorder="1" applyAlignment="1">
      <alignment horizontal="left"/>
    </xf>
    <xf numFmtId="0" fontId="9" fillId="3" borderId="32" xfId="0" applyFont="1" applyFill="1" applyBorder="1" applyAlignment="1">
      <alignment horizontal="center" vertical="center"/>
    </xf>
    <xf numFmtId="0" fontId="9" fillId="3" borderId="29" xfId="0" applyFont="1" applyFill="1" applyBorder="1" applyAlignment="1">
      <alignment horizontal="center" vertical="center"/>
    </xf>
    <xf numFmtId="0" fontId="9" fillId="3" borderId="30" xfId="0" applyFont="1" applyFill="1" applyBorder="1" applyAlignment="1">
      <alignment horizontal="center" vertical="center"/>
    </xf>
    <xf numFmtId="0" fontId="9" fillId="3" borderId="28" xfId="0" applyFont="1" applyFill="1" applyBorder="1" applyAlignment="1">
      <alignment horizontal="center" vertical="center"/>
    </xf>
    <xf numFmtId="0" fontId="9" fillId="3" borderId="31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/>
    </xf>
    <xf numFmtId="0" fontId="3" fillId="0" borderId="0" xfId="0" applyFont="1" applyFill="1"/>
    <xf numFmtId="0" fontId="1" fillId="0" borderId="0" xfId="0" applyFont="1" applyFill="1"/>
    <xf numFmtId="0" fontId="0" fillId="0" borderId="0" xfId="0" applyFill="1"/>
    <xf numFmtId="164" fontId="3" fillId="0" borderId="7" xfId="0" applyNumberFormat="1" applyFont="1" applyFill="1" applyBorder="1"/>
    <xf numFmtId="164" fontId="3" fillId="0" borderId="11" xfId="0" applyNumberFormat="1" applyFont="1" applyFill="1" applyBorder="1"/>
    <xf numFmtId="0" fontId="3" fillId="0" borderId="8" xfId="0" applyFont="1" applyFill="1" applyBorder="1" applyAlignment="1">
      <alignment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164" fontId="3" fillId="0" borderId="32" xfId="0" applyNumberFormat="1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8" xfId="0" applyFont="1" applyFill="1" applyBorder="1"/>
    <xf numFmtId="0" fontId="13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0" fontId="3" fillId="0" borderId="29" xfId="0" applyFont="1" applyFill="1" applyBorder="1"/>
    <xf numFmtId="0" fontId="13" fillId="0" borderId="29" xfId="0" applyFont="1" applyFill="1" applyBorder="1" applyAlignment="1">
      <alignment horizontal="center" vertical="center"/>
    </xf>
    <xf numFmtId="0" fontId="9" fillId="5" borderId="15" xfId="0" applyFont="1" applyFill="1" applyBorder="1" applyAlignment="1">
      <alignment horizontal="center" vertical="center"/>
    </xf>
    <xf numFmtId="0" fontId="9" fillId="5" borderId="26" xfId="0" applyFont="1" applyFill="1" applyBorder="1" applyAlignment="1">
      <alignment horizontal="center" vertical="center"/>
    </xf>
    <xf numFmtId="0" fontId="9" fillId="5" borderId="27" xfId="0" applyFont="1" applyFill="1" applyBorder="1" applyAlignment="1">
      <alignment horizontal="center" vertical="center"/>
    </xf>
    <xf numFmtId="0" fontId="9" fillId="5" borderId="25" xfId="0" applyFont="1" applyFill="1" applyBorder="1" applyAlignment="1">
      <alignment horizontal="center" vertical="center"/>
    </xf>
    <xf numFmtId="0" fontId="9" fillId="5" borderId="25" xfId="0" applyFont="1" applyFill="1" applyBorder="1" applyAlignment="1">
      <alignment horizontal="center"/>
    </xf>
    <xf numFmtId="164" fontId="9" fillId="5" borderId="15" xfId="0" applyNumberFormat="1" applyFont="1" applyFill="1" applyBorder="1" applyAlignment="1">
      <alignment horizontal="center"/>
    </xf>
    <xf numFmtId="164" fontId="9" fillId="5" borderId="26" xfId="0" applyNumberFormat="1" applyFont="1" applyFill="1" applyBorder="1" applyAlignment="1">
      <alignment horizontal="center"/>
    </xf>
    <xf numFmtId="1" fontId="11" fillId="0" borderId="0" xfId="0" applyNumberFormat="1" applyFont="1" applyAlignment="1">
      <alignment horizontal="center"/>
    </xf>
    <xf numFmtId="0" fontId="3" fillId="0" borderId="8" xfId="0" applyFont="1" applyBorder="1" applyAlignment="1">
      <alignment horizontal="left"/>
    </xf>
    <xf numFmtId="164" fontId="11" fillId="0" borderId="7" xfId="0" applyNumberFormat="1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9" fillId="5" borderId="24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/>
    </xf>
    <xf numFmtId="0" fontId="3" fillId="2" borderId="33" xfId="0" applyFont="1" applyFill="1" applyBorder="1" applyAlignment="1">
      <alignment vertical="center" wrapText="1"/>
    </xf>
    <xf numFmtId="0" fontId="3" fillId="2" borderId="41" xfId="0" applyFont="1" applyFill="1" applyBorder="1"/>
    <xf numFmtId="0" fontId="3" fillId="2" borderId="12" xfId="0" applyFont="1" applyFill="1" applyBorder="1"/>
    <xf numFmtId="0" fontId="9" fillId="3" borderId="14" xfId="0" applyNumberFormat="1" applyFont="1" applyFill="1" applyBorder="1" applyAlignment="1">
      <alignment horizontal="center" vertical="center"/>
    </xf>
    <xf numFmtId="0" fontId="9" fillId="3" borderId="43" xfId="0" applyNumberFormat="1" applyFont="1" applyFill="1" applyBorder="1" applyAlignment="1">
      <alignment horizontal="center" vertical="center"/>
    </xf>
    <xf numFmtId="0" fontId="9" fillId="3" borderId="13" xfId="0" applyNumberFormat="1" applyFont="1" applyFill="1" applyBorder="1" applyAlignment="1">
      <alignment horizontal="center" vertical="center"/>
    </xf>
    <xf numFmtId="0" fontId="9" fillId="3" borderId="44" xfId="0" applyNumberFormat="1" applyFont="1" applyFill="1" applyBorder="1" applyAlignment="1">
      <alignment horizontal="center" vertical="center"/>
    </xf>
    <xf numFmtId="0" fontId="9" fillId="3" borderId="23" xfId="0" applyNumberFormat="1" applyFont="1" applyFill="1" applyBorder="1" applyAlignment="1">
      <alignment horizontal="center" vertical="center"/>
    </xf>
    <xf numFmtId="0" fontId="9" fillId="3" borderId="44" xfId="0" applyFont="1" applyFill="1" applyBorder="1" applyAlignment="1">
      <alignment horizontal="center" vertical="center"/>
    </xf>
    <xf numFmtId="0" fontId="9" fillId="3" borderId="27" xfId="0" applyNumberFormat="1" applyFont="1" applyFill="1" applyBorder="1" applyAlignment="1">
      <alignment horizontal="center" vertical="center"/>
    </xf>
    <xf numFmtId="164" fontId="9" fillId="3" borderId="15" xfId="0" applyNumberFormat="1" applyFont="1" applyFill="1" applyBorder="1" applyAlignment="1">
      <alignment horizontal="center" vertical="center"/>
    </xf>
    <xf numFmtId="0" fontId="14" fillId="4" borderId="54" xfId="0" applyFont="1" applyFill="1" applyBorder="1" applyAlignment="1">
      <alignment horizontal="center" vertical="center"/>
    </xf>
    <xf numFmtId="1" fontId="14" fillId="4" borderId="54" xfId="0" applyNumberFormat="1" applyFont="1" applyFill="1" applyBorder="1" applyAlignment="1">
      <alignment horizontal="center" vertical="center"/>
    </xf>
    <xf numFmtId="1" fontId="3" fillId="0" borderId="0" xfId="0" applyNumberFormat="1" applyFont="1" applyFill="1"/>
    <xf numFmtId="0" fontId="12" fillId="0" borderId="0" xfId="0" applyFont="1" applyFill="1"/>
    <xf numFmtId="0" fontId="3" fillId="2" borderId="7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vertical="center" wrapText="1"/>
    </xf>
    <xf numFmtId="0" fontId="3" fillId="0" borderId="41" xfId="0" applyFont="1" applyFill="1" applyBorder="1"/>
    <xf numFmtId="0" fontId="3" fillId="0" borderId="12" xfId="0" applyFont="1" applyFill="1" applyBorder="1"/>
    <xf numFmtId="0" fontId="15" fillId="0" borderId="0" xfId="0" applyFont="1"/>
    <xf numFmtId="0" fontId="12" fillId="2" borderId="0" xfId="0" applyFont="1" applyFill="1"/>
    <xf numFmtId="1" fontId="3" fillId="0" borderId="11" xfId="0" applyNumberFormat="1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/>
    </xf>
    <xf numFmtId="0" fontId="3" fillId="2" borderId="42" xfId="0" applyFont="1" applyFill="1" applyBorder="1" applyAlignment="1">
      <alignment horizontal="center" vertical="center"/>
    </xf>
    <xf numFmtId="1" fontId="3" fillId="2" borderId="7" xfId="0" applyNumberFormat="1" applyFont="1" applyFill="1" applyBorder="1" applyAlignment="1">
      <alignment horizontal="center" vertical="center"/>
    </xf>
    <xf numFmtId="164" fontId="3" fillId="2" borderId="7" xfId="0" applyNumberFormat="1" applyFont="1" applyFill="1" applyBorder="1" applyAlignment="1">
      <alignment horizontal="center" vertical="center"/>
    </xf>
    <xf numFmtId="1" fontId="3" fillId="0" borderId="7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11" fillId="2" borderId="0" xfId="0" applyFont="1" applyFill="1"/>
    <xf numFmtId="1" fontId="11" fillId="2" borderId="0" xfId="0" applyNumberFormat="1" applyFont="1" applyFill="1" applyAlignment="1">
      <alignment horizontal="center"/>
    </xf>
    <xf numFmtId="0" fontId="14" fillId="3" borderId="30" xfId="0" applyFont="1" applyFill="1" applyBorder="1" applyAlignment="1">
      <alignment horizontal="right"/>
    </xf>
    <xf numFmtId="0" fontId="14" fillId="3" borderId="42" xfId="0" applyFont="1" applyFill="1" applyBorder="1" applyAlignment="1">
      <alignment horizontal="right"/>
    </xf>
    <xf numFmtId="0" fontId="14" fillId="3" borderId="12" xfId="0" applyFont="1" applyFill="1" applyBorder="1" applyAlignment="1">
      <alignment horizontal="right"/>
    </xf>
    <xf numFmtId="0" fontId="4" fillId="4" borderId="53" xfId="0" applyFont="1" applyFill="1" applyBorder="1" applyAlignment="1">
      <alignment horizontal="center"/>
    </xf>
    <xf numFmtId="0" fontId="4" fillId="4" borderId="54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14" fillId="3" borderId="21" xfId="0" applyFont="1" applyFill="1" applyBorder="1" applyAlignment="1">
      <alignment horizontal="right"/>
    </xf>
    <xf numFmtId="0" fontId="14" fillId="3" borderId="22" xfId="0" applyFont="1" applyFill="1" applyBorder="1" applyAlignment="1">
      <alignment horizontal="right"/>
    </xf>
    <xf numFmtId="0" fontId="14" fillId="3" borderId="23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14" fillId="3" borderId="52" xfId="0" applyFont="1" applyFill="1" applyBorder="1" applyAlignment="1">
      <alignment horizontal="right"/>
    </xf>
    <xf numFmtId="0" fontId="14" fillId="3" borderId="32" xfId="0" applyFont="1" applyFill="1" applyBorder="1" applyAlignment="1">
      <alignment horizontal="right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3" borderId="45" xfId="0" applyFont="1" applyFill="1" applyBorder="1" applyAlignment="1">
      <alignment horizontal="center"/>
    </xf>
    <xf numFmtId="0" fontId="4" fillId="3" borderId="46" xfId="0" applyFont="1" applyFill="1" applyBorder="1" applyAlignment="1">
      <alignment horizontal="center"/>
    </xf>
    <xf numFmtId="0" fontId="4" fillId="3" borderId="47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14" fillId="5" borderId="21" xfId="0" applyFont="1" applyFill="1" applyBorder="1" applyAlignment="1">
      <alignment horizontal="right"/>
    </xf>
    <xf numFmtId="0" fontId="14" fillId="5" borderId="22" xfId="0" applyFont="1" applyFill="1" applyBorder="1" applyAlignment="1">
      <alignment horizontal="right"/>
    </xf>
    <xf numFmtId="0" fontId="14" fillId="5" borderId="23" xfId="0" applyFont="1" applyFill="1" applyBorder="1" applyAlignment="1">
      <alignment horizontal="right"/>
    </xf>
    <xf numFmtId="0" fontId="9" fillId="0" borderId="0" xfId="0" applyFont="1" applyBorder="1" applyAlignment="1">
      <alignment horizontal="center" wrapText="1"/>
    </xf>
    <xf numFmtId="0" fontId="3" fillId="0" borderId="0" xfId="1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right"/>
    </xf>
  </cellXfs>
  <cellStyles count="2">
    <cellStyle name="Normal" xfId="0" builtinId="0"/>
    <cellStyle name="Normal_NEKL 1701 200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8"/>
  <sheetViews>
    <sheetView tabSelected="1" zoomScale="120" zoomScaleNormal="120" workbookViewId="0">
      <selection activeCell="H2" sqref="H2:P2"/>
    </sheetView>
  </sheetViews>
  <sheetFormatPr defaultRowHeight="12.75" x14ac:dyDescent="0.2"/>
  <cols>
    <col min="1" max="1" width="4.5703125" style="181" customWidth="1"/>
    <col min="2" max="2" width="11.7109375" style="181" customWidth="1"/>
    <col min="3" max="3" width="36.7109375" style="181" customWidth="1"/>
    <col min="4" max="4" width="6.85546875" style="181" customWidth="1"/>
    <col min="5" max="5" width="6.42578125" style="181" customWidth="1"/>
    <col min="6" max="6" width="5" style="181" customWidth="1"/>
    <col min="7" max="7" width="5.140625" style="181" customWidth="1"/>
    <col min="8" max="9" width="4.85546875" style="181" customWidth="1"/>
    <col min="10" max="10" width="5.28515625" style="181" customWidth="1"/>
    <col min="11" max="11" width="4.85546875" style="181" customWidth="1"/>
    <col min="12" max="12" width="4.5703125" style="181" customWidth="1"/>
    <col min="13" max="14" width="4.7109375" style="181" customWidth="1"/>
    <col min="15" max="15" width="4.85546875" style="181" customWidth="1"/>
    <col min="16" max="16" width="4.7109375" style="181" customWidth="1"/>
    <col min="17" max="17" width="9.140625" style="22"/>
    <col min="18" max="19" width="9.140625" style="191"/>
    <col min="20" max="16384" width="9.140625" style="22"/>
  </cols>
  <sheetData>
    <row r="1" spans="1:18" x14ac:dyDescent="0.2">
      <c r="A1" s="51"/>
      <c r="B1" s="51"/>
      <c r="C1" s="51"/>
      <c r="D1" s="51"/>
      <c r="E1" s="51"/>
      <c r="F1" s="51"/>
      <c r="G1" s="51"/>
      <c r="H1" s="51"/>
      <c r="I1" s="253" t="s">
        <v>0</v>
      </c>
      <c r="J1" s="253"/>
      <c r="K1" s="253"/>
      <c r="L1" s="253"/>
      <c r="M1" s="253"/>
      <c r="N1" s="253"/>
      <c r="O1" s="253"/>
      <c r="P1" s="2"/>
      <c r="Q1" s="51"/>
      <c r="R1" s="87"/>
    </row>
    <row r="2" spans="1:18" x14ac:dyDescent="0.2">
      <c r="A2" s="51"/>
      <c r="B2" s="51"/>
      <c r="C2" s="51"/>
      <c r="D2" s="51"/>
      <c r="E2" s="51"/>
      <c r="F2" s="51"/>
      <c r="G2" s="51"/>
      <c r="H2" s="254" t="s">
        <v>168</v>
      </c>
      <c r="I2" s="254"/>
      <c r="J2" s="254"/>
      <c r="K2" s="254"/>
      <c r="L2" s="254"/>
      <c r="M2" s="254"/>
      <c r="N2" s="254"/>
      <c r="O2" s="254"/>
      <c r="P2" s="254"/>
      <c r="Q2" s="51"/>
      <c r="R2" s="87"/>
    </row>
    <row r="3" spans="1:18" ht="12.75" customHeight="1" x14ac:dyDescent="0.2">
      <c r="A3" s="51"/>
      <c r="B3" s="51"/>
      <c r="C3" s="51"/>
      <c r="D3" s="51"/>
      <c r="E3" s="51"/>
      <c r="F3" s="51"/>
      <c r="G3" s="51"/>
      <c r="H3" s="254" t="s">
        <v>1</v>
      </c>
      <c r="I3" s="254"/>
      <c r="J3" s="254"/>
      <c r="K3" s="254"/>
      <c r="L3" s="254"/>
      <c r="M3" s="254"/>
      <c r="N3" s="254"/>
      <c r="O3" s="254"/>
      <c r="P3" s="254"/>
      <c r="Q3" s="51"/>
      <c r="R3" s="87"/>
    </row>
    <row r="4" spans="1:18" x14ac:dyDescent="0.2">
      <c r="A4" s="51"/>
      <c r="B4" s="51"/>
      <c r="C4" s="51"/>
      <c r="D4" s="51"/>
      <c r="E4" s="51"/>
      <c r="F4" s="51"/>
      <c r="G4" s="51"/>
      <c r="H4" s="255" t="s">
        <v>2</v>
      </c>
      <c r="I4" s="255"/>
      <c r="J4" s="255"/>
      <c r="K4" s="255"/>
      <c r="L4" s="255"/>
      <c r="M4" s="255"/>
      <c r="N4" s="255"/>
      <c r="O4" s="255"/>
      <c r="P4" s="255"/>
      <c r="Q4" s="51"/>
      <c r="R4" s="87"/>
    </row>
    <row r="5" spans="1:18" ht="28.5" customHeight="1" x14ac:dyDescent="0.25">
      <c r="A5" s="256" t="s">
        <v>3</v>
      </c>
      <c r="B5" s="256"/>
      <c r="C5" s="256"/>
      <c r="D5" s="256"/>
      <c r="E5" s="256"/>
      <c r="F5" s="256"/>
      <c r="G5" s="256"/>
      <c r="H5" s="256"/>
      <c r="I5" s="256"/>
      <c r="J5" s="256"/>
      <c r="K5" s="256"/>
      <c r="L5" s="256"/>
      <c r="M5" s="256"/>
      <c r="N5" s="256"/>
      <c r="O5" s="256"/>
      <c r="P5" s="256"/>
      <c r="Q5" s="51"/>
      <c r="R5" s="87"/>
    </row>
    <row r="6" spans="1:18" ht="13.5" customHeight="1" thickBot="1" x14ac:dyDescent="0.25">
      <c r="A6" s="252" t="s">
        <v>172</v>
      </c>
      <c r="B6" s="252"/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51"/>
      <c r="R6" s="87"/>
    </row>
    <row r="7" spans="1:18" ht="13.5" customHeight="1" x14ac:dyDescent="0.2">
      <c r="A7" s="238" t="s">
        <v>4</v>
      </c>
      <c r="B7" s="241" t="s">
        <v>5</v>
      </c>
      <c r="C7" s="241" t="s">
        <v>6</v>
      </c>
      <c r="D7" s="244" t="s">
        <v>7</v>
      </c>
      <c r="E7" s="231" t="s">
        <v>8</v>
      </c>
      <c r="F7" s="232"/>
      <c r="G7" s="247" t="s">
        <v>9</v>
      </c>
      <c r="H7" s="248"/>
      <c r="I7" s="227" t="s">
        <v>10</v>
      </c>
      <c r="J7" s="228"/>
      <c r="K7" s="229" t="s">
        <v>11</v>
      </c>
      <c r="L7" s="230"/>
      <c r="M7" s="231" t="s">
        <v>12</v>
      </c>
      <c r="N7" s="232"/>
      <c r="O7" s="229" t="s">
        <v>13</v>
      </c>
      <c r="P7" s="230"/>
      <c r="Q7" s="51"/>
      <c r="R7" s="87"/>
    </row>
    <row r="8" spans="1:18" ht="27" customHeight="1" x14ac:dyDescent="0.2">
      <c r="A8" s="239"/>
      <c r="B8" s="242"/>
      <c r="C8" s="242"/>
      <c r="D8" s="245"/>
      <c r="E8" s="202" t="s">
        <v>14</v>
      </c>
      <c r="F8" s="4" t="s">
        <v>15</v>
      </c>
      <c r="G8" s="193" t="s">
        <v>16</v>
      </c>
      <c r="H8" s="194" t="s">
        <v>17</v>
      </c>
      <c r="I8" s="7" t="s">
        <v>18</v>
      </c>
      <c r="J8" s="4" t="s">
        <v>19</v>
      </c>
      <c r="K8" s="5" t="s">
        <v>20</v>
      </c>
      <c r="L8" s="6" t="s">
        <v>21</v>
      </c>
      <c r="M8" s="7" t="s">
        <v>22</v>
      </c>
      <c r="N8" s="4" t="s">
        <v>23</v>
      </c>
      <c r="O8" s="5" t="s">
        <v>24</v>
      </c>
      <c r="P8" s="6" t="s">
        <v>25</v>
      </c>
      <c r="Q8" s="51"/>
      <c r="R8" s="87"/>
    </row>
    <row r="9" spans="1:18" ht="13.5" customHeight="1" thickBot="1" x14ac:dyDescent="0.25">
      <c r="A9" s="240"/>
      <c r="B9" s="243"/>
      <c r="C9" s="243"/>
      <c r="D9" s="246"/>
      <c r="E9" s="233" t="s">
        <v>26</v>
      </c>
      <c r="F9" s="233"/>
      <c r="G9" s="233"/>
      <c r="H9" s="233"/>
      <c r="I9" s="233"/>
      <c r="J9" s="233"/>
      <c r="K9" s="233"/>
      <c r="L9" s="233"/>
      <c r="M9" s="233"/>
      <c r="N9" s="233"/>
      <c r="O9" s="233"/>
      <c r="P9" s="234"/>
      <c r="Q9" s="51"/>
      <c r="R9" s="87"/>
    </row>
    <row r="10" spans="1:18" ht="15.75" x14ac:dyDescent="0.25">
      <c r="A10" s="235" t="s">
        <v>144</v>
      </c>
      <c r="B10" s="236"/>
      <c r="C10" s="236"/>
      <c r="D10" s="236"/>
      <c r="E10" s="236"/>
      <c r="F10" s="236"/>
      <c r="G10" s="236"/>
      <c r="H10" s="236"/>
      <c r="I10" s="236"/>
      <c r="J10" s="236"/>
      <c r="K10" s="236"/>
      <c r="L10" s="236"/>
      <c r="M10" s="236"/>
      <c r="N10" s="236"/>
      <c r="O10" s="236"/>
      <c r="P10" s="237"/>
      <c r="Q10" s="51"/>
      <c r="R10" s="87"/>
    </row>
    <row r="11" spans="1:18" x14ac:dyDescent="0.2">
      <c r="A11" s="121">
        <v>1</v>
      </c>
      <c r="B11" s="8" t="s">
        <v>27</v>
      </c>
      <c r="C11" s="9" t="s">
        <v>28</v>
      </c>
      <c r="D11" s="10" t="s">
        <v>29</v>
      </c>
      <c r="E11" s="10">
        <v>3</v>
      </c>
      <c r="F11" s="11"/>
      <c r="G11" s="12">
        <v>3</v>
      </c>
      <c r="H11" s="13"/>
      <c r="I11" s="14"/>
      <c r="J11" s="11"/>
      <c r="K11" s="12"/>
      <c r="L11" s="15"/>
      <c r="M11" s="16"/>
      <c r="N11" s="17"/>
      <c r="O11" s="18"/>
      <c r="P11" s="19"/>
      <c r="Q11" s="51"/>
      <c r="R11" s="87"/>
    </row>
    <row r="12" spans="1:18" x14ac:dyDescent="0.2">
      <c r="A12" s="121">
        <v>2</v>
      </c>
      <c r="B12" s="20" t="s">
        <v>30</v>
      </c>
      <c r="C12" s="21" t="s">
        <v>31</v>
      </c>
      <c r="D12" s="10" t="s">
        <v>29</v>
      </c>
      <c r="E12" s="10">
        <v>2</v>
      </c>
      <c r="F12" s="11"/>
      <c r="G12" s="12">
        <v>2</v>
      </c>
      <c r="H12" s="13"/>
      <c r="I12" s="14"/>
      <c r="J12" s="11"/>
      <c r="K12" s="12"/>
      <c r="L12" s="15"/>
      <c r="M12" s="16"/>
      <c r="N12" s="17"/>
      <c r="O12" s="18"/>
      <c r="P12" s="19"/>
      <c r="Q12" s="51"/>
      <c r="R12" s="87"/>
    </row>
    <row r="13" spans="1:18" ht="12.75" customHeight="1" x14ac:dyDescent="0.2">
      <c r="A13" s="12">
        <v>3</v>
      </c>
      <c r="B13" s="64" t="s">
        <v>167</v>
      </c>
      <c r="C13" s="65" t="s">
        <v>165</v>
      </c>
      <c r="D13" s="55" t="s">
        <v>32</v>
      </c>
      <c r="E13" s="55">
        <v>2</v>
      </c>
      <c r="F13" s="56"/>
      <c r="G13" s="57"/>
      <c r="H13" s="58">
        <v>2</v>
      </c>
      <c r="I13" s="14"/>
      <c r="J13" s="11"/>
      <c r="K13" s="12"/>
      <c r="L13" s="15"/>
      <c r="M13" s="16"/>
      <c r="N13" s="17"/>
      <c r="O13" s="18"/>
      <c r="P13" s="19"/>
      <c r="Q13" s="51"/>
      <c r="R13" s="203"/>
    </row>
    <row r="14" spans="1:18" x14ac:dyDescent="0.2">
      <c r="A14" s="121">
        <v>4</v>
      </c>
      <c r="B14" s="20" t="s">
        <v>33</v>
      </c>
      <c r="C14" s="21" t="s">
        <v>34</v>
      </c>
      <c r="D14" s="10" t="s">
        <v>35</v>
      </c>
      <c r="E14" s="10">
        <v>2</v>
      </c>
      <c r="F14" s="11"/>
      <c r="G14" s="12"/>
      <c r="H14" s="13">
        <v>2</v>
      </c>
      <c r="I14" s="14"/>
      <c r="J14" s="22"/>
      <c r="K14" s="12"/>
      <c r="L14" s="15"/>
      <c r="M14" s="16"/>
      <c r="N14" s="17"/>
      <c r="O14" s="18"/>
      <c r="P14" s="19"/>
      <c r="Q14" s="51"/>
      <c r="R14" s="87"/>
    </row>
    <row r="15" spans="1:18" x14ac:dyDescent="0.2">
      <c r="A15" s="121">
        <v>5</v>
      </c>
      <c r="B15" s="20" t="s">
        <v>36</v>
      </c>
      <c r="C15" s="21" t="s">
        <v>37</v>
      </c>
      <c r="D15" s="10" t="s">
        <v>29</v>
      </c>
      <c r="E15" s="10">
        <v>2</v>
      </c>
      <c r="F15" s="11"/>
      <c r="G15" s="12"/>
      <c r="H15" s="13"/>
      <c r="I15" s="14">
        <v>2</v>
      </c>
      <c r="J15" s="11"/>
      <c r="K15" s="12"/>
      <c r="L15" s="15"/>
      <c r="M15" s="16"/>
      <c r="N15" s="17"/>
      <c r="O15" s="18"/>
      <c r="P15" s="19"/>
      <c r="Q15" s="51"/>
      <c r="R15" s="87"/>
    </row>
    <row r="16" spans="1:18" x14ac:dyDescent="0.2">
      <c r="A16" s="121">
        <v>6</v>
      </c>
      <c r="B16" s="23" t="s">
        <v>38</v>
      </c>
      <c r="C16" s="9" t="s">
        <v>39</v>
      </c>
      <c r="D16" s="10" t="s">
        <v>32</v>
      </c>
      <c r="E16" s="10">
        <v>2</v>
      </c>
      <c r="F16" s="11"/>
      <c r="G16" s="12"/>
      <c r="H16" s="13"/>
      <c r="I16" s="14">
        <v>2</v>
      </c>
      <c r="J16" s="11"/>
      <c r="K16" s="12"/>
      <c r="L16" s="15"/>
      <c r="M16" s="16"/>
      <c r="N16" s="17"/>
      <c r="O16" s="18"/>
      <c r="P16" s="19"/>
      <c r="Q16" s="51"/>
      <c r="R16" s="87"/>
    </row>
    <row r="17" spans="1:18" ht="12.75" customHeight="1" x14ac:dyDescent="0.2">
      <c r="A17" s="12">
        <v>7</v>
      </c>
      <c r="B17" s="23" t="s">
        <v>40</v>
      </c>
      <c r="C17" s="23" t="s">
        <v>41</v>
      </c>
      <c r="D17" s="10" t="s">
        <v>29</v>
      </c>
      <c r="E17" s="10">
        <v>3</v>
      </c>
      <c r="F17" s="11"/>
      <c r="G17" s="12"/>
      <c r="H17" s="13"/>
      <c r="I17" s="14"/>
      <c r="J17" s="11">
        <v>3</v>
      </c>
      <c r="K17" s="12"/>
      <c r="L17" s="15"/>
      <c r="M17" s="16"/>
      <c r="N17" s="17"/>
      <c r="O17" s="18"/>
      <c r="P17" s="19"/>
      <c r="Q17" s="24"/>
      <c r="R17" s="87"/>
    </row>
    <row r="18" spans="1:18" x14ac:dyDescent="0.2">
      <c r="A18" s="121">
        <v>8</v>
      </c>
      <c r="B18" s="25" t="s">
        <v>42</v>
      </c>
      <c r="C18" s="26" t="s">
        <v>43</v>
      </c>
      <c r="D18" s="10" t="s">
        <v>29</v>
      </c>
      <c r="E18" s="10">
        <v>4</v>
      </c>
      <c r="F18" s="11"/>
      <c r="G18" s="12"/>
      <c r="H18" s="13"/>
      <c r="I18" s="14"/>
      <c r="J18" s="11"/>
      <c r="K18" s="12">
        <v>4</v>
      </c>
      <c r="L18" s="15"/>
      <c r="M18" s="16"/>
      <c r="N18" s="17"/>
      <c r="O18" s="18"/>
      <c r="P18" s="19"/>
      <c r="Q18" s="51"/>
      <c r="R18" s="87"/>
    </row>
    <row r="19" spans="1:18" ht="15" thickBot="1" x14ac:dyDescent="0.25">
      <c r="A19" s="213" t="s">
        <v>145</v>
      </c>
      <c r="B19" s="214"/>
      <c r="C19" s="215"/>
      <c r="D19" s="27">
        <f>SUM(G19:P19)</f>
        <v>20</v>
      </c>
      <c r="E19" s="28">
        <f>SUM(E11:E18)</f>
        <v>20</v>
      </c>
      <c r="F19" s="29"/>
      <c r="G19" s="30">
        <f>SUM(G11:G18)</f>
        <v>5</v>
      </c>
      <c r="H19" s="31">
        <f>SUM(H11:H18)</f>
        <v>4</v>
      </c>
      <c r="I19" s="32">
        <f>SUM(I11:I18)</f>
        <v>4</v>
      </c>
      <c r="J19" s="29">
        <f>SUM(J11:J18)</f>
        <v>3</v>
      </c>
      <c r="K19" s="30">
        <f>SUM(K11:K18)</f>
        <v>4</v>
      </c>
      <c r="L19" s="31"/>
      <c r="M19" s="33"/>
      <c r="N19" s="34"/>
      <c r="O19" s="35"/>
      <c r="P19" s="36"/>
      <c r="Q19" s="51"/>
      <c r="R19" s="87"/>
    </row>
    <row r="20" spans="1:18" ht="15.75" x14ac:dyDescent="0.25">
      <c r="A20" s="235" t="s">
        <v>146</v>
      </c>
      <c r="B20" s="236"/>
      <c r="C20" s="236"/>
      <c r="D20" s="236"/>
      <c r="E20" s="236"/>
      <c r="F20" s="236"/>
      <c r="G20" s="236"/>
      <c r="H20" s="236"/>
      <c r="I20" s="236"/>
      <c r="J20" s="236"/>
      <c r="K20" s="236"/>
      <c r="L20" s="236"/>
      <c r="M20" s="236"/>
      <c r="N20" s="236"/>
      <c r="O20" s="236"/>
      <c r="P20" s="237"/>
      <c r="Q20" s="51"/>
      <c r="R20" s="87"/>
    </row>
    <row r="21" spans="1:18" x14ac:dyDescent="0.2">
      <c r="A21" s="162">
        <v>9</v>
      </c>
      <c r="B21" s="37" t="s">
        <v>44</v>
      </c>
      <c r="C21" s="38" t="s">
        <v>45</v>
      </c>
      <c r="D21" s="39" t="s">
        <v>29</v>
      </c>
      <c r="E21" s="39">
        <v>3</v>
      </c>
      <c r="F21" s="40"/>
      <c r="G21" s="41">
        <v>3</v>
      </c>
      <c r="H21" s="42"/>
      <c r="I21" s="43"/>
      <c r="J21" s="40"/>
      <c r="K21" s="41"/>
      <c r="L21" s="42"/>
      <c r="M21" s="44"/>
      <c r="N21" s="45"/>
      <c r="O21" s="46"/>
      <c r="P21" s="47"/>
      <c r="Q21" s="51"/>
      <c r="R21" s="87"/>
    </row>
    <row r="22" spans="1:18" x14ac:dyDescent="0.2">
      <c r="A22" s="121">
        <v>10</v>
      </c>
      <c r="B22" s="20" t="s">
        <v>46</v>
      </c>
      <c r="C22" s="21" t="s">
        <v>47</v>
      </c>
      <c r="D22" s="10" t="s">
        <v>32</v>
      </c>
      <c r="E22" s="10">
        <v>2</v>
      </c>
      <c r="F22" s="11"/>
      <c r="G22" s="12">
        <v>2</v>
      </c>
      <c r="H22" s="42"/>
      <c r="I22" s="43"/>
      <c r="J22" s="40"/>
      <c r="K22" s="41"/>
      <c r="L22" s="42"/>
      <c r="M22" s="48"/>
      <c r="N22" s="17"/>
      <c r="O22" s="18"/>
      <c r="P22" s="19"/>
      <c r="Q22" s="51"/>
      <c r="R22" s="87"/>
    </row>
    <row r="23" spans="1:18" x14ac:dyDescent="0.2">
      <c r="A23" s="163">
        <v>11</v>
      </c>
      <c r="B23" s="20" t="s">
        <v>48</v>
      </c>
      <c r="C23" s="21" t="s">
        <v>49</v>
      </c>
      <c r="D23" s="10" t="s">
        <v>29</v>
      </c>
      <c r="E23" s="10">
        <v>4</v>
      </c>
      <c r="F23" s="11"/>
      <c r="G23" s="12">
        <v>4</v>
      </c>
      <c r="H23" s="42"/>
      <c r="I23" s="43"/>
      <c r="J23" s="40"/>
      <c r="K23" s="41"/>
      <c r="L23" s="42"/>
      <c r="M23" s="48"/>
      <c r="N23" s="17"/>
      <c r="O23" s="18"/>
      <c r="P23" s="19"/>
      <c r="Q23" s="51"/>
      <c r="R23" s="87"/>
    </row>
    <row r="24" spans="1:18" x14ac:dyDescent="0.2">
      <c r="A24" s="121">
        <v>12</v>
      </c>
      <c r="B24" s="20" t="s">
        <v>50</v>
      </c>
      <c r="C24" s="21" t="s">
        <v>51</v>
      </c>
      <c r="D24" s="49" t="s">
        <v>29</v>
      </c>
      <c r="E24" s="49">
        <v>4</v>
      </c>
      <c r="F24" s="50"/>
      <c r="G24" s="12"/>
      <c r="H24" s="13">
        <v>4</v>
      </c>
      <c r="I24" s="43"/>
      <c r="J24" s="40"/>
      <c r="K24" s="41"/>
      <c r="L24" s="42"/>
      <c r="M24" s="48"/>
      <c r="N24" s="17"/>
      <c r="O24" s="18"/>
      <c r="P24" s="19"/>
      <c r="Q24" s="51"/>
      <c r="R24" s="87"/>
    </row>
    <row r="25" spans="1:18" x14ac:dyDescent="0.2">
      <c r="A25" s="121">
        <v>13</v>
      </c>
      <c r="B25" s="51" t="s">
        <v>52</v>
      </c>
      <c r="C25" s="21" t="s">
        <v>53</v>
      </c>
      <c r="D25" s="10" t="s">
        <v>32</v>
      </c>
      <c r="E25" s="10">
        <v>2</v>
      </c>
      <c r="F25" s="11"/>
      <c r="G25" s="12"/>
      <c r="H25" s="13">
        <v>2</v>
      </c>
      <c r="I25" s="43"/>
      <c r="J25" s="40"/>
      <c r="K25" s="41"/>
      <c r="L25" s="42"/>
      <c r="M25" s="48"/>
      <c r="N25" s="17"/>
      <c r="O25" s="18"/>
      <c r="P25" s="19"/>
      <c r="Q25" s="51"/>
      <c r="R25" s="87"/>
    </row>
    <row r="26" spans="1:18" x14ac:dyDescent="0.2">
      <c r="A26" s="121">
        <v>14</v>
      </c>
      <c r="B26" s="20" t="s">
        <v>54</v>
      </c>
      <c r="C26" s="21" t="s">
        <v>55</v>
      </c>
      <c r="D26" s="10" t="s">
        <v>29</v>
      </c>
      <c r="E26" s="10">
        <v>2</v>
      </c>
      <c r="F26" s="11"/>
      <c r="G26" s="12"/>
      <c r="H26" s="13">
        <v>2</v>
      </c>
      <c r="I26" s="43"/>
      <c r="J26" s="40"/>
      <c r="K26" s="41"/>
      <c r="L26" s="42"/>
      <c r="M26" s="48"/>
      <c r="N26" s="17"/>
      <c r="O26" s="18"/>
      <c r="P26" s="19"/>
      <c r="Q26" s="51"/>
      <c r="R26" s="87"/>
    </row>
    <row r="27" spans="1:18" x14ac:dyDescent="0.2">
      <c r="A27" s="121">
        <v>15</v>
      </c>
      <c r="B27" s="20" t="s">
        <v>56</v>
      </c>
      <c r="C27" s="21" t="s">
        <v>57</v>
      </c>
      <c r="D27" s="10" t="s">
        <v>29</v>
      </c>
      <c r="E27" s="10">
        <v>4</v>
      </c>
      <c r="F27" s="11"/>
      <c r="G27" s="12"/>
      <c r="H27" s="13"/>
      <c r="I27" s="14">
        <v>4</v>
      </c>
      <c r="J27" s="11"/>
      <c r="K27" s="12"/>
      <c r="L27" s="13"/>
      <c r="M27" s="48"/>
      <c r="N27" s="17"/>
      <c r="O27" s="18"/>
      <c r="P27" s="19"/>
      <c r="Q27" s="51"/>
      <c r="R27" s="87"/>
    </row>
    <row r="28" spans="1:18" x14ac:dyDescent="0.2">
      <c r="A28" s="121">
        <v>16</v>
      </c>
      <c r="B28" s="23" t="s">
        <v>58</v>
      </c>
      <c r="C28" s="21" t="s">
        <v>59</v>
      </c>
      <c r="D28" s="10" t="s">
        <v>32</v>
      </c>
      <c r="E28" s="10">
        <v>2</v>
      </c>
      <c r="F28" s="11"/>
      <c r="G28" s="12"/>
      <c r="H28" s="13"/>
      <c r="I28" s="14">
        <v>2</v>
      </c>
      <c r="J28" s="11"/>
      <c r="K28" s="12"/>
      <c r="L28" s="13"/>
      <c r="M28" s="48"/>
      <c r="N28" s="17"/>
      <c r="O28" s="18"/>
      <c r="P28" s="19"/>
      <c r="Q28" s="51"/>
      <c r="R28" s="87"/>
    </row>
    <row r="29" spans="1:18" x14ac:dyDescent="0.2">
      <c r="A29" s="121">
        <v>17</v>
      </c>
      <c r="B29" s="52" t="s">
        <v>60</v>
      </c>
      <c r="C29" s="21" t="s">
        <v>61</v>
      </c>
      <c r="D29" s="10" t="s">
        <v>32</v>
      </c>
      <c r="E29" s="10">
        <v>2</v>
      </c>
      <c r="F29" s="11"/>
      <c r="G29" s="12"/>
      <c r="H29" s="13"/>
      <c r="I29" s="14">
        <v>2</v>
      </c>
      <c r="J29" s="11"/>
      <c r="K29" s="12"/>
      <c r="L29" s="13"/>
      <c r="M29" s="48"/>
      <c r="N29" s="17"/>
      <c r="O29" s="18"/>
      <c r="P29" s="19"/>
      <c r="Q29" s="51"/>
      <c r="R29" s="87"/>
    </row>
    <row r="30" spans="1:18" x14ac:dyDescent="0.2">
      <c r="A30" s="164">
        <v>18</v>
      </c>
      <c r="B30" s="53" t="s">
        <v>62</v>
      </c>
      <c r="C30" s="54" t="s">
        <v>63</v>
      </c>
      <c r="D30" s="55" t="s">
        <v>29</v>
      </c>
      <c r="E30" s="55">
        <v>2</v>
      </c>
      <c r="F30" s="56"/>
      <c r="G30" s="57"/>
      <c r="H30" s="58"/>
      <c r="I30" s="59">
        <v>2</v>
      </c>
      <c r="J30" s="56"/>
      <c r="K30" s="57"/>
      <c r="L30" s="58"/>
      <c r="M30" s="60"/>
      <c r="N30" s="61"/>
      <c r="O30" s="62"/>
      <c r="P30" s="63"/>
      <c r="Q30" s="51"/>
      <c r="R30" s="87"/>
    </row>
    <row r="31" spans="1:18" x14ac:dyDescent="0.2">
      <c r="A31" s="164">
        <v>19</v>
      </c>
      <c r="B31" s="64" t="s">
        <v>64</v>
      </c>
      <c r="C31" s="65" t="s">
        <v>65</v>
      </c>
      <c r="D31" s="55" t="s">
        <v>29</v>
      </c>
      <c r="E31" s="55">
        <v>3</v>
      </c>
      <c r="F31" s="56"/>
      <c r="G31" s="57"/>
      <c r="H31" s="58"/>
      <c r="I31" s="59"/>
      <c r="J31" s="56">
        <v>3</v>
      </c>
      <c r="K31" s="57"/>
      <c r="L31" s="58"/>
      <c r="M31" s="60"/>
      <c r="N31" s="61"/>
      <c r="O31" s="66"/>
      <c r="P31" s="67"/>
      <c r="Q31" s="51"/>
      <c r="R31" s="87"/>
    </row>
    <row r="32" spans="1:18" x14ac:dyDescent="0.2">
      <c r="A32" s="164">
        <v>20</v>
      </c>
      <c r="B32" s="64" t="s">
        <v>66</v>
      </c>
      <c r="C32" s="65" t="s">
        <v>65</v>
      </c>
      <c r="D32" s="55" t="s">
        <v>67</v>
      </c>
      <c r="E32" s="55"/>
      <c r="F32" s="56">
        <v>1</v>
      </c>
      <c r="G32" s="57"/>
      <c r="H32" s="58"/>
      <c r="I32" s="59"/>
      <c r="J32" s="56">
        <v>1</v>
      </c>
      <c r="K32" s="57"/>
      <c r="L32" s="58"/>
      <c r="M32" s="60"/>
      <c r="N32" s="61"/>
      <c r="O32" s="66"/>
      <c r="P32" s="67"/>
      <c r="Q32" s="51"/>
      <c r="R32" s="87"/>
    </row>
    <row r="33" spans="1:18" x14ac:dyDescent="0.2">
      <c r="A33" s="164">
        <v>21</v>
      </c>
      <c r="B33" s="64" t="s">
        <v>68</v>
      </c>
      <c r="C33" s="68" t="s">
        <v>69</v>
      </c>
      <c r="D33" s="55" t="s">
        <v>29</v>
      </c>
      <c r="E33" s="55">
        <v>3</v>
      </c>
      <c r="F33" s="56"/>
      <c r="G33" s="57"/>
      <c r="H33" s="58"/>
      <c r="I33" s="59"/>
      <c r="J33" s="56"/>
      <c r="K33" s="57">
        <v>3</v>
      </c>
      <c r="L33" s="58"/>
      <c r="M33" s="60"/>
      <c r="N33" s="61"/>
      <c r="O33" s="66"/>
      <c r="P33" s="67"/>
      <c r="Q33" s="51"/>
      <c r="R33" s="87"/>
    </row>
    <row r="34" spans="1:18" x14ac:dyDescent="0.2">
      <c r="A34" s="164">
        <v>22</v>
      </c>
      <c r="B34" s="64" t="s">
        <v>70</v>
      </c>
      <c r="C34" s="65" t="s">
        <v>71</v>
      </c>
      <c r="D34" s="55" t="s">
        <v>32</v>
      </c>
      <c r="E34" s="55">
        <v>2</v>
      </c>
      <c r="F34" s="56"/>
      <c r="G34" s="57"/>
      <c r="H34" s="58"/>
      <c r="I34" s="59"/>
      <c r="J34" s="56"/>
      <c r="K34" s="57"/>
      <c r="L34" s="58">
        <v>2</v>
      </c>
      <c r="M34" s="60"/>
      <c r="N34" s="61"/>
      <c r="O34" s="66"/>
      <c r="P34" s="67"/>
      <c r="Q34" s="51"/>
      <c r="R34" s="87"/>
    </row>
    <row r="35" spans="1:18" ht="15" thickBot="1" x14ac:dyDescent="0.25">
      <c r="A35" s="249" t="s">
        <v>147</v>
      </c>
      <c r="B35" s="250"/>
      <c r="C35" s="251"/>
      <c r="D35" s="165">
        <f>SUM(G35:P35)</f>
        <v>36</v>
      </c>
      <c r="E35" s="165">
        <f>SUM(E21:E34)</f>
        <v>35</v>
      </c>
      <c r="F35" s="155">
        <f>SUM(F21:F34)</f>
        <v>1</v>
      </c>
      <c r="G35" s="152">
        <f>SUM(G21:G34)</f>
        <v>9</v>
      </c>
      <c r="H35" s="153">
        <f t="shared" ref="H35:K35" si="0">SUM(H21:H34)</f>
        <v>8</v>
      </c>
      <c r="I35" s="154">
        <f t="shared" si="0"/>
        <v>10</v>
      </c>
      <c r="J35" s="155">
        <f t="shared" si="0"/>
        <v>4</v>
      </c>
      <c r="K35" s="152">
        <f t="shared" si="0"/>
        <v>3</v>
      </c>
      <c r="L35" s="153">
        <v>2</v>
      </c>
      <c r="M35" s="154"/>
      <c r="N35" s="156"/>
      <c r="O35" s="157"/>
      <c r="P35" s="158"/>
      <c r="Q35" s="51"/>
      <c r="R35" s="87"/>
    </row>
    <row r="36" spans="1:18" ht="17.25" customHeight="1" x14ac:dyDescent="0.25">
      <c r="A36" s="210" t="s">
        <v>151</v>
      </c>
      <c r="B36" s="211"/>
      <c r="C36" s="211"/>
      <c r="D36" s="211"/>
      <c r="E36" s="211"/>
      <c r="F36" s="211"/>
      <c r="G36" s="211"/>
      <c r="H36" s="211"/>
      <c r="I36" s="211"/>
      <c r="J36" s="211"/>
      <c r="K36" s="211"/>
      <c r="L36" s="211"/>
      <c r="M36" s="211"/>
      <c r="N36" s="211"/>
      <c r="O36" s="211"/>
      <c r="P36" s="212"/>
      <c r="Q36" s="51"/>
      <c r="R36" s="87"/>
    </row>
    <row r="37" spans="1:18" x14ac:dyDescent="0.2">
      <c r="A37" s="166">
        <v>23</v>
      </c>
      <c r="B37" s="97" t="s">
        <v>72</v>
      </c>
      <c r="C37" s="69" t="s">
        <v>73</v>
      </c>
      <c r="D37" s="55" t="s">
        <v>29</v>
      </c>
      <c r="E37" s="70">
        <v>3</v>
      </c>
      <c r="F37" s="71"/>
      <c r="G37" s="72"/>
      <c r="H37" s="73">
        <v>3</v>
      </c>
      <c r="I37" s="74"/>
      <c r="J37" s="71"/>
      <c r="K37" s="72"/>
      <c r="L37" s="73"/>
      <c r="M37" s="70"/>
      <c r="N37" s="71"/>
      <c r="O37" s="75"/>
      <c r="P37" s="76"/>
      <c r="Q37" s="51"/>
      <c r="R37" s="87"/>
    </row>
    <row r="38" spans="1:18" x14ac:dyDescent="0.2">
      <c r="A38" s="166">
        <v>24</v>
      </c>
      <c r="B38" s="53" t="s">
        <v>74</v>
      </c>
      <c r="C38" s="53" t="s">
        <v>75</v>
      </c>
      <c r="D38" s="55" t="s">
        <v>29</v>
      </c>
      <c r="E38" s="59">
        <v>2</v>
      </c>
      <c r="F38" s="56"/>
      <c r="G38" s="57"/>
      <c r="H38" s="58"/>
      <c r="I38" s="59">
        <v>2</v>
      </c>
      <c r="J38" s="71"/>
      <c r="K38" s="72"/>
      <c r="L38" s="73"/>
      <c r="M38" s="70"/>
      <c r="N38" s="73"/>
      <c r="O38" s="77"/>
      <c r="P38" s="76"/>
      <c r="Q38" s="51"/>
      <c r="R38" s="87"/>
    </row>
    <row r="39" spans="1:18" x14ac:dyDescent="0.2">
      <c r="A39" s="166">
        <v>25</v>
      </c>
      <c r="B39" s="54" t="s">
        <v>76</v>
      </c>
      <c r="C39" s="54" t="s">
        <v>77</v>
      </c>
      <c r="D39" s="78" t="s">
        <v>29</v>
      </c>
      <c r="E39" s="79">
        <v>4</v>
      </c>
      <c r="F39" s="80"/>
      <c r="G39" s="81"/>
      <c r="H39" s="82"/>
      <c r="I39" s="79"/>
      <c r="J39" s="80">
        <v>4</v>
      </c>
      <c r="K39" s="72"/>
      <c r="L39" s="73"/>
      <c r="M39" s="70"/>
      <c r="N39" s="73"/>
      <c r="O39" s="77"/>
      <c r="P39" s="76"/>
      <c r="Q39" s="51"/>
      <c r="R39" s="87"/>
    </row>
    <row r="40" spans="1:18" x14ac:dyDescent="0.2">
      <c r="A40" s="166">
        <v>26</v>
      </c>
      <c r="B40" s="83" t="s">
        <v>78</v>
      </c>
      <c r="C40" s="53" t="s">
        <v>79</v>
      </c>
      <c r="D40" s="55" t="s">
        <v>32</v>
      </c>
      <c r="E40" s="59">
        <v>3</v>
      </c>
      <c r="F40" s="56"/>
      <c r="G40" s="57"/>
      <c r="H40" s="58"/>
      <c r="I40" s="59"/>
      <c r="J40" s="56"/>
      <c r="K40" s="57">
        <v>3</v>
      </c>
      <c r="L40" s="73"/>
      <c r="M40" s="70"/>
      <c r="N40" s="73"/>
      <c r="O40" s="77"/>
      <c r="P40" s="76"/>
      <c r="Q40" s="51"/>
      <c r="R40" s="87"/>
    </row>
    <row r="41" spans="1:18" x14ac:dyDescent="0.2">
      <c r="A41" s="166">
        <v>27</v>
      </c>
      <c r="B41" s="83" t="s">
        <v>80</v>
      </c>
      <c r="C41" s="53" t="s">
        <v>81</v>
      </c>
      <c r="D41" s="55" t="s">
        <v>32</v>
      </c>
      <c r="E41" s="59">
        <v>3</v>
      </c>
      <c r="F41" s="56"/>
      <c r="G41" s="57"/>
      <c r="H41" s="58"/>
      <c r="I41" s="59"/>
      <c r="J41" s="56"/>
      <c r="K41" s="57">
        <v>3</v>
      </c>
      <c r="L41" s="73"/>
      <c r="M41" s="70"/>
      <c r="N41" s="73"/>
      <c r="O41" s="77"/>
      <c r="P41" s="76"/>
      <c r="Q41" s="51"/>
      <c r="R41" s="87"/>
    </row>
    <row r="42" spans="1:18" x14ac:dyDescent="0.2">
      <c r="A42" s="166">
        <v>28</v>
      </c>
      <c r="B42" s="53" t="s">
        <v>82</v>
      </c>
      <c r="C42" s="53" t="s">
        <v>83</v>
      </c>
      <c r="D42" s="55" t="s">
        <v>32</v>
      </c>
      <c r="E42" s="59">
        <v>2</v>
      </c>
      <c r="F42" s="56"/>
      <c r="G42" s="57"/>
      <c r="H42" s="58"/>
      <c r="I42" s="59"/>
      <c r="J42" s="56"/>
      <c r="K42" s="57">
        <v>2</v>
      </c>
      <c r="L42" s="58"/>
      <c r="M42" s="59"/>
      <c r="N42" s="58"/>
      <c r="O42" s="84"/>
      <c r="P42" s="85"/>
      <c r="Q42" s="51"/>
      <c r="R42" s="203"/>
    </row>
    <row r="43" spans="1:18" x14ac:dyDescent="0.2">
      <c r="A43" s="166">
        <v>29</v>
      </c>
      <c r="B43" s="65" t="s">
        <v>84</v>
      </c>
      <c r="C43" s="167" t="s">
        <v>85</v>
      </c>
      <c r="D43" s="78" t="s">
        <v>67</v>
      </c>
      <c r="E43" s="79"/>
      <c r="F43" s="80">
        <v>2</v>
      </c>
      <c r="G43" s="81"/>
      <c r="H43" s="82"/>
      <c r="I43" s="79"/>
      <c r="J43" s="80"/>
      <c r="K43" s="81"/>
      <c r="L43" s="82">
        <v>2</v>
      </c>
      <c r="M43" s="70"/>
      <c r="N43" s="73"/>
      <c r="O43" s="77"/>
      <c r="P43" s="76"/>
      <c r="Q43" s="51"/>
      <c r="R43" s="87"/>
    </row>
    <row r="44" spans="1:18" x14ac:dyDescent="0.2">
      <c r="A44" s="166">
        <v>30</v>
      </c>
      <c r="B44" s="87" t="s">
        <v>86</v>
      </c>
      <c r="C44" s="53" t="s">
        <v>87</v>
      </c>
      <c r="D44" s="55" t="s">
        <v>29</v>
      </c>
      <c r="E44" s="59">
        <v>4</v>
      </c>
      <c r="F44" s="56"/>
      <c r="G44" s="57"/>
      <c r="H44" s="58"/>
      <c r="I44" s="59"/>
      <c r="J44" s="56"/>
      <c r="K44" s="57"/>
      <c r="L44" s="58">
        <v>4</v>
      </c>
      <c r="M44" s="70"/>
      <c r="N44" s="73"/>
      <c r="O44" s="77"/>
      <c r="P44" s="76"/>
      <c r="Q44" s="51"/>
      <c r="R44" s="87"/>
    </row>
    <row r="45" spans="1:18" x14ac:dyDescent="0.2">
      <c r="A45" s="166">
        <v>31</v>
      </c>
      <c r="B45" s="53" t="s">
        <v>88</v>
      </c>
      <c r="C45" s="53" t="s">
        <v>89</v>
      </c>
      <c r="D45" s="55" t="s">
        <v>29</v>
      </c>
      <c r="E45" s="59">
        <v>4</v>
      </c>
      <c r="F45" s="56"/>
      <c r="G45" s="57"/>
      <c r="H45" s="58"/>
      <c r="I45" s="59"/>
      <c r="J45" s="56"/>
      <c r="K45" s="57"/>
      <c r="L45" s="58">
        <v>4</v>
      </c>
      <c r="M45" s="70"/>
      <c r="N45" s="73"/>
      <c r="O45" s="77"/>
      <c r="P45" s="76"/>
      <c r="Q45" s="51"/>
      <c r="R45" s="87"/>
    </row>
    <row r="46" spans="1:18" x14ac:dyDescent="0.2">
      <c r="A46" s="166">
        <v>33</v>
      </c>
      <c r="B46" s="53" t="s">
        <v>90</v>
      </c>
      <c r="C46" s="53" t="s">
        <v>91</v>
      </c>
      <c r="D46" s="88" t="s">
        <v>32</v>
      </c>
      <c r="E46" s="59">
        <v>2</v>
      </c>
      <c r="F46" s="56"/>
      <c r="G46" s="57"/>
      <c r="H46" s="58"/>
      <c r="I46" s="59"/>
      <c r="J46" s="56"/>
      <c r="K46" s="57"/>
      <c r="L46" s="58">
        <v>2</v>
      </c>
      <c r="M46" s="70"/>
      <c r="N46" s="73"/>
      <c r="O46" s="77"/>
      <c r="P46" s="76"/>
      <c r="Q46" s="51"/>
      <c r="R46" s="87"/>
    </row>
    <row r="47" spans="1:18" x14ac:dyDescent="0.2">
      <c r="A47" s="166">
        <v>34</v>
      </c>
      <c r="B47" s="53" t="s">
        <v>92</v>
      </c>
      <c r="C47" s="89" t="s">
        <v>93</v>
      </c>
      <c r="D47" s="90" t="s">
        <v>32</v>
      </c>
      <c r="E47" s="91">
        <v>2</v>
      </c>
      <c r="F47" s="92"/>
      <c r="G47" s="93"/>
      <c r="H47" s="94"/>
      <c r="I47" s="91"/>
      <c r="J47" s="92"/>
      <c r="K47" s="93"/>
      <c r="L47" s="94">
        <v>2</v>
      </c>
      <c r="M47" s="70"/>
      <c r="N47" s="73"/>
      <c r="O47" s="77"/>
      <c r="P47" s="76"/>
      <c r="Q47" s="51"/>
      <c r="R47" s="87"/>
    </row>
    <row r="48" spans="1:18" x14ac:dyDescent="0.2">
      <c r="A48" s="166">
        <v>32</v>
      </c>
      <c r="B48" s="53" t="s">
        <v>94</v>
      </c>
      <c r="C48" s="53" t="s">
        <v>95</v>
      </c>
      <c r="D48" s="197" t="s">
        <v>32</v>
      </c>
      <c r="E48" s="59">
        <v>2</v>
      </c>
      <c r="F48" s="56"/>
      <c r="G48" s="57"/>
      <c r="H48" s="58"/>
      <c r="I48" s="59"/>
      <c r="J48" s="56"/>
      <c r="K48" s="57"/>
      <c r="L48" s="198"/>
      <c r="M48" s="57">
        <v>2</v>
      </c>
      <c r="N48" s="73"/>
      <c r="O48" s="77"/>
      <c r="P48" s="76"/>
      <c r="Q48" s="51"/>
      <c r="R48" s="203"/>
    </row>
    <row r="49" spans="1:18" x14ac:dyDescent="0.2">
      <c r="A49" s="166">
        <v>35</v>
      </c>
      <c r="B49" s="53" t="s">
        <v>96</v>
      </c>
      <c r="C49" s="53" t="s">
        <v>97</v>
      </c>
      <c r="D49" s="88" t="s">
        <v>29</v>
      </c>
      <c r="E49" s="59">
        <v>2</v>
      </c>
      <c r="F49" s="56"/>
      <c r="G49" s="57"/>
      <c r="H49" s="58"/>
      <c r="I49" s="59"/>
      <c r="J49" s="56"/>
      <c r="K49" s="57"/>
      <c r="L49" s="58"/>
      <c r="M49" s="59">
        <v>2</v>
      </c>
      <c r="N49" s="73"/>
      <c r="O49" s="84"/>
      <c r="P49" s="85"/>
      <c r="Q49" s="51"/>
      <c r="R49" s="87"/>
    </row>
    <row r="50" spans="1:18" x14ac:dyDescent="0.2">
      <c r="A50" s="166">
        <v>36</v>
      </c>
      <c r="B50" s="89" t="s">
        <v>98</v>
      </c>
      <c r="C50" s="89" t="s">
        <v>99</v>
      </c>
      <c r="D50" s="95" t="s">
        <v>32</v>
      </c>
      <c r="E50" s="70">
        <v>2</v>
      </c>
      <c r="F50" s="71"/>
      <c r="G50" s="72"/>
      <c r="H50" s="73"/>
      <c r="I50" s="70"/>
      <c r="J50" s="71"/>
      <c r="K50" s="72"/>
      <c r="L50" s="168"/>
      <c r="M50" s="70">
        <v>2</v>
      </c>
      <c r="N50" s="73"/>
      <c r="O50" s="70"/>
      <c r="P50" s="58"/>
      <c r="Q50" s="51"/>
      <c r="R50" s="87"/>
    </row>
    <row r="51" spans="1:18" x14ac:dyDescent="0.2">
      <c r="A51" s="166">
        <v>37</v>
      </c>
      <c r="B51" s="53" t="s">
        <v>100</v>
      </c>
      <c r="C51" s="53" t="s">
        <v>101</v>
      </c>
      <c r="D51" s="55" t="s">
        <v>29</v>
      </c>
      <c r="E51" s="59">
        <v>3</v>
      </c>
      <c r="F51" s="56"/>
      <c r="G51" s="57"/>
      <c r="H51" s="58"/>
      <c r="I51" s="59"/>
      <c r="J51" s="56"/>
      <c r="K51" s="57"/>
      <c r="L51" s="58"/>
      <c r="M51" s="59">
        <v>3</v>
      </c>
      <c r="N51" s="58"/>
      <c r="O51" s="84"/>
      <c r="P51" s="85"/>
      <c r="Q51" s="51"/>
      <c r="R51" s="87"/>
    </row>
    <row r="52" spans="1:18" x14ac:dyDescent="0.2">
      <c r="A52" s="166">
        <v>38</v>
      </c>
      <c r="B52" s="54" t="s">
        <v>102</v>
      </c>
      <c r="C52" s="54" t="s">
        <v>103</v>
      </c>
      <c r="D52" s="96" t="s">
        <v>29</v>
      </c>
      <c r="E52" s="79">
        <v>3</v>
      </c>
      <c r="F52" s="80"/>
      <c r="G52" s="81"/>
      <c r="H52" s="82"/>
      <c r="I52" s="79"/>
      <c r="J52" s="80"/>
      <c r="K52" s="81"/>
      <c r="L52" s="58"/>
      <c r="M52" s="59">
        <v>3</v>
      </c>
      <c r="N52" s="58"/>
      <c r="O52" s="84"/>
      <c r="P52" s="85"/>
      <c r="Q52" s="51"/>
      <c r="R52" s="87"/>
    </row>
    <row r="53" spans="1:18" x14ac:dyDescent="0.2">
      <c r="A53" s="166">
        <v>39</v>
      </c>
      <c r="B53" s="53" t="s">
        <v>104</v>
      </c>
      <c r="C53" s="53" t="s">
        <v>105</v>
      </c>
      <c r="D53" s="88" t="s">
        <v>29</v>
      </c>
      <c r="E53" s="59">
        <v>4</v>
      </c>
      <c r="F53" s="56"/>
      <c r="G53" s="57"/>
      <c r="H53" s="58"/>
      <c r="I53" s="59"/>
      <c r="J53" s="56"/>
      <c r="K53" s="57"/>
      <c r="L53" s="58"/>
      <c r="M53" s="59">
        <v>4</v>
      </c>
      <c r="N53" s="58"/>
      <c r="O53" s="84"/>
      <c r="P53" s="85"/>
      <c r="Q53" s="51"/>
      <c r="R53" s="87"/>
    </row>
    <row r="54" spans="1:18" x14ac:dyDescent="0.2">
      <c r="A54" s="166">
        <v>40</v>
      </c>
      <c r="B54" s="97" t="s">
        <v>106</v>
      </c>
      <c r="C54" s="53" t="s">
        <v>105</v>
      </c>
      <c r="D54" s="98" t="s">
        <v>67</v>
      </c>
      <c r="E54" s="70"/>
      <c r="F54" s="71">
        <v>1</v>
      </c>
      <c r="G54" s="72"/>
      <c r="H54" s="73"/>
      <c r="I54" s="70"/>
      <c r="J54" s="71"/>
      <c r="K54" s="72"/>
      <c r="L54" s="73"/>
      <c r="M54" s="169"/>
      <c r="N54" s="58">
        <v>1</v>
      </c>
      <c r="O54" s="84"/>
      <c r="P54" s="85"/>
      <c r="Q54" s="51"/>
      <c r="R54" s="87"/>
    </row>
    <row r="55" spans="1:18" x14ac:dyDescent="0.2">
      <c r="A55" s="166">
        <v>41</v>
      </c>
      <c r="B55" s="53" t="s">
        <v>107</v>
      </c>
      <c r="C55" s="53" t="s">
        <v>108</v>
      </c>
      <c r="D55" s="55" t="s">
        <v>29</v>
      </c>
      <c r="E55" s="59">
        <v>2</v>
      </c>
      <c r="F55" s="56"/>
      <c r="G55" s="57"/>
      <c r="H55" s="58"/>
      <c r="I55" s="59"/>
      <c r="J55" s="56"/>
      <c r="K55" s="57"/>
      <c r="L55" s="58"/>
      <c r="M55" s="59"/>
      <c r="N55" s="58">
        <v>2</v>
      </c>
      <c r="O55" s="59"/>
      <c r="P55" s="58"/>
      <c r="Q55" s="51"/>
      <c r="R55" s="87"/>
    </row>
    <row r="56" spans="1:18" x14ac:dyDescent="0.2">
      <c r="A56" s="166">
        <v>42</v>
      </c>
      <c r="B56" s="54" t="s">
        <v>109</v>
      </c>
      <c r="C56" s="54" t="s">
        <v>110</v>
      </c>
      <c r="D56" s="96" t="s">
        <v>35</v>
      </c>
      <c r="E56" s="79">
        <v>2</v>
      </c>
      <c r="F56" s="80"/>
      <c r="G56" s="81"/>
      <c r="H56" s="82"/>
      <c r="I56" s="79"/>
      <c r="J56" s="80"/>
      <c r="K56" s="81"/>
      <c r="L56" s="58"/>
      <c r="M56" s="59"/>
      <c r="N56" s="58">
        <v>2</v>
      </c>
      <c r="O56" s="59"/>
      <c r="P56" s="58"/>
      <c r="Q56" s="51"/>
      <c r="R56" s="87"/>
    </row>
    <row r="57" spans="1:18" x14ac:dyDescent="0.2">
      <c r="A57" s="166">
        <v>43</v>
      </c>
      <c r="B57" s="54" t="s">
        <v>111</v>
      </c>
      <c r="C57" s="54" t="s">
        <v>112</v>
      </c>
      <c r="D57" s="96" t="s">
        <v>35</v>
      </c>
      <c r="E57" s="79">
        <v>2</v>
      </c>
      <c r="F57" s="80"/>
      <c r="G57" s="81"/>
      <c r="H57" s="82"/>
      <c r="I57" s="79"/>
      <c r="J57" s="80"/>
      <c r="K57" s="81"/>
      <c r="L57" s="58"/>
      <c r="M57" s="59"/>
      <c r="N57" s="58">
        <v>2</v>
      </c>
      <c r="O57" s="59"/>
      <c r="P57" s="58"/>
      <c r="Q57" s="51"/>
      <c r="R57" s="87"/>
    </row>
    <row r="58" spans="1:18" x14ac:dyDescent="0.2">
      <c r="A58" s="166">
        <v>44</v>
      </c>
      <c r="B58" s="54" t="s">
        <v>113</v>
      </c>
      <c r="C58" s="54" t="s">
        <v>114</v>
      </c>
      <c r="D58" s="96" t="s">
        <v>29</v>
      </c>
      <c r="E58" s="79">
        <v>3</v>
      </c>
      <c r="F58" s="80"/>
      <c r="G58" s="81"/>
      <c r="H58" s="82"/>
      <c r="I58" s="79"/>
      <c r="J58" s="80"/>
      <c r="K58" s="81"/>
      <c r="L58" s="82"/>
      <c r="M58" s="59"/>
      <c r="N58" s="58">
        <v>3</v>
      </c>
      <c r="O58" s="59"/>
      <c r="P58" s="58"/>
      <c r="Q58" s="51"/>
      <c r="R58" s="87"/>
    </row>
    <row r="59" spans="1:18" x14ac:dyDescent="0.2">
      <c r="A59" s="166">
        <v>45</v>
      </c>
      <c r="B59" s="99" t="s">
        <v>115</v>
      </c>
      <c r="C59" s="99" t="s">
        <v>116</v>
      </c>
      <c r="D59" s="100" t="s">
        <v>29</v>
      </c>
      <c r="E59" s="101">
        <v>2</v>
      </c>
      <c r="F59" s="102"/>
      <c r="G59" s="103"/>
      <c r="H59" s="104"/>
      <c r="I59" s="101"/>
      <c r="J59" s="102"/>
      <c r="K59" s="103"/>
      <c r="L59" s="13"/>
      <c r="M59" s="14"/>
      <c r="N59" s="13"/>
      <c r="O59" s="14"/>
      <c r="P59" s="13">
        <v>2</v>
      </c>
      <c r="Q59" s="51"/>
      <c r="R59" s="87"/>
    </row>
    <row r="60" spans="1:18" x14ac:dyDescent="0.2">
      <c r="A60" s="166">
        <v>46</v>
      </c>
      <c r="B60" s="99" t="s">
        <v>117</v>
      </c>
      <c r="C60" s="99" t="s">
        <v>118</v>
      </c>
      <c r="D60" s="100" t="s">
        <v>29</v>
      </c>
      <c r="E60" s="101">
        <v>2</v>
      </c>
      <c r="F60" s="102"/>
      <c r="G60" s="103"/>
      <c r="H60" s="104"/>
      <c r="I60" s="101"/>
      <c r="J60" s="102"/>
      <c r="K60" s="103"/>
      <c r="L60" s="13"/>
      <c r="M60" s="14"/>
      <c r="N60" s="13"/>
      <c r="O60" s="14"/>
      <c r="P60" s="13">
        <v>2</v>
      </c>
      <c r="Q60" s="51"/>
      <c r="R60" s="87"/>
    </row>
    <row r="61" spans="1:18" ht="15" thickBot="1" x14ac:dyDescent="0.25">
      <c r="A61" s="213" t="s">
        <v>153</v>
      </c>
      <c r="B61" s="214"/>
      <c r="C61" s="215"/>
      <c r="D61" s="170">
        <f>SUM(G61:P61)</f>
        <v>61</v>
      </c>
      <c r="E61" s="170">
        <f>SUM(E37:E60)</f>
        <v>58</v>
      </c>
      <c r="F61" s="171">
        <f>SUM(F37:F60)</f>
        <v>3</v>
      </c>
      <c r="G61" s="172"/>
      <c r="H61" s="173">
        <f>SUM(H37:H60)</f>
        <v>3</v>
      </c>
      <c r="I61" s="174">
        <f>SUM(I37:I60)</f>
        <v>2</v>
      </c>
      <c r="J61" s="171">
        <f t="shared" ref="J61:N61" si="1">SUM(J37:J60)</f>
        <v>4</v>
      </c>
      <c r="K61" s="172">
        <f t="shared" si="1"/>
        <v>8</v>
      </c>
      <c r="L61" s="175">
        <f t="shared" si="1"/>
        <v>14</v>
      </c>
      <c r="M61" s="176">
        <f t="shared" si="1"/>
        <v>16</v>
      </c>
      <c r="N61" s="29">
        <f t="shared" si="1"/>
        <v>10</v>
      </c>
      <c r="O61" s="177"/>
      <c r="P61" s="124">
        <f>SUM(P37:P60)</f>
        <v>4</v>
      </c>
      <c r="Q61" s="51"/>
      <c r="R61" s="87"/>
    </row>
    <row r="62" spans="1:18" ht="16.5" thickBot="1" x14ac:dyDescent="0.3">
      <c r="A62" s="224" t="s">
        <v>152</v>
      </c>
      <c r="B62" s="225"/>
      <c r="C62" s="226"/>
      <c r="D62" s="105">
        <v>6</v>
      </c>
      <c r="E62" s="105">
        <v>6</v>
      </c>
      <c r="F62" s="106"/>
      <c r="G62" s="107"/>
      <c r="H62" s="108"/>
      <c r="I62" s="109"/>
      <c r="J62" s="110">
        <v>2</v>
      </c>
      <c r="K62" s="107">
        <v>2</v>
      </c>
      <c r="L62" s="108"/>
      <c r="M62" s="111"/>
      <c r="N62" s="110">
        <v>2</v>
      </c>
      <c r="O62" s="112"/>
      <c r="P62" s="113"/>
      <c r="Q62" s="51"/>
      <c r="R62" s="87"/>
    </row>
    <row r="63" spans="1:18" ht="15.75" x14ac:dyDescent="0.25">
      <c r="A63" s="216" t="s">
        <v>154</v>
      </c>
      <c r="B63" s="217"/>
      <c r="C63" s="217"/>
      <c r="D63" s="217"/>
      <c r="E63" s="217"/>
      <c r="F63" s="217"/>
      <c r="G63" s="217"/>
      <c r="H63" s="217"/>
      <c r="I63" s="217"/>
      <c r="J63" s="217"/>
      <c r="K63" s="217"/>
      <c r="L63" s="217"/>
      <c r="M63" s="217"/>
      <c r="N63" s="217"/>
      <c r="O63" s="217"/>
      <c r="P63" s="218"/>
      <c r="Q63" s="51"/>
      <c r="R63" s="87"/>
    </row>
    <row r="64" spans="1:18" x14ac:dyDescent="0.2">
      <c r="A64" s="162">
        <v>47</v>
      </c>
      <c r="B64" s="150" t="s">
        <v>119</v>
      </c>
      <c r="C64" s="38" t="s">
        <v>120</v>
      </c>
      <c r="D64" s="39" t="s">
        <v>35</v>
      </c>
      <c r="E64" s="39">
        <v>1</v>
      </c>
      <c r="F64" s="40"/>
      <c r="G64" s="41">
        <v>1</v>
      </c>
      <c r="H64" s="114"/>
      <c r="I64" s="43"/>
      <c r="J64" s="40"/>
      <c r="K64" s="41"/>
      <c r="L64" s="42"/>
      <c r="M64" s="43"/>
      <c r="N64" s="40"/>
      <c r="O64" s="115"/>
      <c r="P64" s="116"/>
      <c r="Q64" s="51"/>
      <c r="R64" s="87"/>
    </row>
    <row r="65" spans="1:19" x14ac:dyDescent="0.2">
      <c r="A65" s="121">
        <v>48</v>
      </c>
      <c r="B65" s="21" t="s">
        <v>121</v>
      </c>
      <c r="C65" s="21" t="s">
        <v>122</v>
      </c>
      <c r="D65" s="10" t="s">
        <v>35</v>
      </c>
      <c r="E65" s="10">
        <v>2</v>
      </c>
      <c r="F65" s="11"/>
      <c r="G65" s="12"/>
      <c r="H65" s="13">
        <v>2</v>
      </c>
      <c r="I65" s="14"/>
      <c r="J65" s="11"/>
      <c r="K65" s="12"/>
      <c r="L65" s="13"/>
      <c r="M65" s="14"/>
      <c r="N65" s="11"/>
      <c r="O65" s="117"/>
      <c r="P65" s="118"/>
      <c r="Q65" s="51"/>
      <c r="R65" s="87"/>
    </row>
    <row r="66" spans="1:19" x14ac:dyDescent="0.2">
      <c r="A66" s="121">
        <v>49</v>
      </c>
      <c r="B66" s="9" t="s">
        <v>123</v>
      </c>
      <c r="C66" s="9" t="s">
        <v>124</v>
      </c>
      <c r="D66" s="10" t="s">
        <v>35</v>
      </c>
      <c r="E66" s="10">
        <v>3</v>
      </c>
      <c r="F66" s="11"/>
      <c r="G66" s="12"/>
      <c r="H66" s="13"/>
      <c r="I66" s="14"/>
      <c r="J66" s="11">
        <v>3</v>
      </c>
      <c r="K66" s="12"/>
      <c r="L66" s="13"/>
      <c r="M66" s="14"/>
      <c r="N66" s="11"/>
      <c r="O66" s="117"/>
      <c r="P66" s="118"/>
      <c r="Q66" s="51"/>
      <c r="R66" s="87"/>
    </row>
    <row r="67" spans="1:19" x14ac:dyDescent="0.2">
      <c r="A67" s="121">
        <v>50</v>
      </c>
      <c r="B67" s="23" t="s">
        <v>125</v>
      </c>
      <c r="C67" s="53" t="s">
        <v>126</v>
      </c>
      <c r="D67" s="55" t="s">
        <v>35</v>
      </c>
      <c r="E67" s="55">
        <v>1</v>
      </c>
      <c r="F67" s="56"/>
      <c r="G67" s="57"/>
      <c r="H67" s="58"/>
      <c r="I67" s="59"/>
      <c r="J67" s="56"/>
      <c r="K67" s="57"/>
      <c r="L67" s="94"/>
      <c r="M67" s="59"/>
      <c r="N67" s="56"/>
      <c r="O67" s="199">
        <v>1</v>
      </c>
      <c r="P67" s="118"/>
      <c r="Q67" s="51"/>
      <c r="R67" s="203"/>
    </row>
    <row r="68" spans="1:19" x14ac:dyDescent="0.2">
      <c r="A68" s="121">
        <v>51</v>
      </c>
      <c r="B68" s="23" t="s">
        <v>127</v>
      </c>
      <c r="C68" s="53" t="s">
        <v>128</v>
      </c>
      <c r="D68" s="55" t="s">
        <v>35</v>
      </c>
      <c r="E68" s="55">
        <v>3</v>
      </c>
      <c r="F68" s="56"/>
      <c r="G68" s="57"/>
      <c r="H68" s="58"/>
      <c r="I68" s="59"/>
      <c r="J68" s="56"/>
      <c r="K68" s="57"/>
      <c r="L68" s="56"/>
      <c r="M68" s="57"/>
      <c r="N68" s="56">
        <v>3</v>
      </c>
      <c r="O68" s="200"/>
      <c r="P68" s="118"/>
      <c r="Q68" s="51"/>
    </row>
    <row r="69" spans="1:19" x14ac:dyDescent="0.2">
      <c r="A69" s="121">
        <v>52</v>
      </c>
      <c r="B69" s="23" t="s">
        <v>166</v>
      </c>
      <c r="C69" s="53" t="s">
        <v>130</v>
      </c>
      <c r="D69" s="55" t="s">
        <v>32</v>
      </c>
      <c r="E69" s="55">
        <v>15</v>
      </c>
      <c r="F69" s="56"/>
      <c r="G69" s="57"/>
      <c r="H69" s="58"/>
      <c r="I69" s="59"/>
      <c r="J69" s="56"/>
      <c r="K69" s="57"/>
      <c r="L69" s="58"/>
      <c r="M69" s="59"/>
      <c r="N69" s="56"/>
      <c r="O69" s="57">
        <v>15</v>
      </c>
      <c r="P69" s="118"/>
      <c r="Q69" s="51"/>
      <c r="R69" s="203"/>
    </row>
    <row r="70" spans="1:19" ht="16.5" thickBot="1" x14ac:dyDescent="0.25">
      <c r="A70" s="205" t="s">
        <v>155</v>
      </c>
      <c r="B70" s="219"/>
      <c r="C70" s="220"/>
      <c r="D70" s="28">
        <f>SUM(G70:P70)</f>
        <v>25</v>
      </c>
      <c r="E70" s="28">
        <f>SUM(E64:E69)</f>
        <v>25</v>
      </c>
      <c r="F70" s="122"/>
      <c r="G70" s="30">
        <v>1</v>
      </c>
      <c r="H70" s="31">
        <v>2</v>
      </c>
      <c r="I70" s="32"/>
      <c r="J70" s="29">
        <v>3</v>
      </c>
      <c r="K70" s="30"/>
      <c r="L70" s="31"/>
      <c r="M70" s="32"/>
      <c r="N70" s="29">
        <f>SUM(N64:N69)</f>
        <v>3</v>
      </c>
      <c r="O70" s="123">
        <f>SUM(O64:O69)</f>
        <v>16</v>
      </c>
      <c r="P70" s="124"/>
      <c r="Q70" s="51"/>
      <c r="R70" s="87"/>
    </row>
    <row r="71" spans="1:19" ht="15" customHeight="1" x14ac:dyDescent="0.2">
      <c r="A71" s="221" t="s">
        <v>156</v>
      </c>
      <c r="B71" s="222"/>
      <c r="C71" s="222"/>
      <c r="D71" s="222"/>
      <c r="E71" s="222"/>
      <c r="F71" s="222"/>
      <c r="G71" s="222"/>
      <c r="H71" s="222"/>
      <c r="I71" s="222"/>
      <c r="J71" s="222"/>
      <c r="K71" s="222"/>
      <c r="L71" s="222"/>
      <c r="M71" s="222"/>
      <c r="N71" s="222"/>
      <c r="O71" s="222"/>
      <c r="P71" s="223"/>
      <c r="Q71" s="51"/>
      <c r="R71" s="87"/>
    </row>
    <row r="72" spans="1:19" ht="12.75" customHeight="1" x14ac:dyDescent="0.2">
      <c r="A72" s="121">
        <v>54</v>
      </c>
      <c r="B72" s="125" t="s">
        <v>131</v>
      </c>
      <c r="C72" s="8" t="s">
        <v>132</v>
      </c>
      <c r="D72" s="10" t="s">
        <v>35</v>
      </c>
      <c r="E72" s="10">
        <v>1</v>
      </c>
      <c r="F72" s="11"/>
      <c r="G72" s="12"/>
      <c r="H72" s="13"/>
      <c r="I72" s="14"/>
      <c r="J72" s="11"/>
      <c r="K72" s="12"/>
      <c r="L72" s="13"/>
      <c r="M72" s="14">
        <v>1</v>
      </c>
      <c r="N72" s="11"/>
      <c r="O72" s="12"/>
      <c r="P72" s="13"/>
      <c r="Q72" s="51"/>
      <c r="R72" s="87"/>
    </row>
    <row r="73" spans="1:19" ht="12.75" customHeight="1" x14ac:dyDescent="0.2">
      <c r="A73" s="121">
        <v>55</v>
      </c>
      <c r="B73" s="8" t="s">
        <v>133</v>
      </c>
      <c r="C73" s="8" t="s">
        <v>134</v>
      </c>
      <c r="D73" s="10" t="s">
        <v>35</v>
      </c>
      <c r="E73" s="10">
        <v>1</v>
      </c>
      <c r="F73" s="11"/>
      <c r="G73" s="12"/>
      <c r="H73" s="13"/>
      <c r="I73" s="14"/>
      <c r="J73" s="11"/>
      <c r="K73" s="12"/>
      <c r="L73" s="13"/>
      <c r="M73" s="14"/>
      <c r="N73" s="11">
        <v>1</v>
      </c>
      <c r="O73" s="12"/>
      <c r="P73" s="13"/>
      <c r="Q73" s="51"/>
      <c r="R73" s="87"/>
    </row>
    <row r="74" spans="1:19" ht="12.75" customHeight="1" x14ac:dyDescent="0.2">
      <c r="A74" s="121">
        <v>56</v>
      </c>
      <c r="B74" s="8" t="s">
        <v>135</v>
      </c>
      <c r="C74" s="8" t="s">
        <v>136</v>
      </c>
      <c r="D74" s="10" t="s">
        <v>35</v>
      </c>
      <c r="E74" s="10">
        <v>4</v>
      </c>
      <c r="F74" s="11"/>
      <c r="G74" s="12"/>
      <c r="H74" s="13"/>
      <c r="I74" s="14"/>
      <c r="J74" s="11"/>
      <c r="K74" s="12"/>
      <c r="L74" s="13"/>
      <c r="M74" s="14"/>
      <c r="N74" s="11"/>
      <c r="O74" s="12"/>
      <c r="P74" s="13">
        <v>4</v>
      </c>
      <c r="Q74" s="51"/>
      <c r="R74" s="87"/>
    </row>
    <row r="75" spans="1:19" ht="12.75" customHeight="1" x14ac:dyDescent="0.2">
      <c r="A75" s="121">
        <v>57</v>
      </c>
      <c r="B75" s="126" t="s">
        <v>137</v>
      </c>
      <c r="C75" s="126" t="s">
        <v>138</v>
      </c>
      <c r="D75" s="10" t="s">
        <v>29</v>
      </c>
      <c r="E75" s="10">
        <v>6</v>
      </c>
      <c r="F75" s="11"/>
      <c r="G75" s="12"/>
      <c r="H75" s="13"/>
      <c r="I75" s="14"/>
      <c r="J75" s="11"/>
      <c r="K75" s="12"/>
      <c r="L75" s="13"/>
      <c r="M75" s="14"/>
      <c r="N75" s="11"/>
      <c r="O75" s="12"/>
      <c r="P75" s="13">
        <v>6</v>
      </c>
      <c r="Q75" s="51"/>
      <c r="R75" s="87"/>
    </row>
    <row r="76" spans="1:19" ht="15" customHeight="1" thickBot="1" x14ac:dyDescent="0.25">
      <c r="A76" s="205" t="s">
        <v>157</v>
      </c>
      <c r="B76" s="206"/>
      <c r="C76" s="207"/>
      <c r="D76" s="127">
        <f>SUM(G76:P76)</f>
        <v>12</v>
      </c>
      <c r="E76" s="128">
        <f>SUM(E72:E75)</f>
        <v>12</v>
      </c>
      <c r="F76" s="129"/>
      <c r="G76" s="130"/>
      <c r="H76" s="131"/>
      <c r="I76" s="127"/>
      <c r="J76" s="129"/>
      <c r="K76" s="132"/>
      <c r="L76" s="133"/>
      <c r="M76" s="127">
        <v>1</v>
      </c>
      <c r="N76" s="129">
        <v>1</v>
      </c>
      <c r="O76" s="132"/>
      <c r="P76" s="131">
        <f>SUM(P74:P75)</f>
        <v>10</v>
      </c>
      <c r="Q76" s="51"/>
    </row>
    <row r="77" spans="1:19" ht="16.5" thickBot="1" x14ac:dyDescent="0.3">
      <c r="A77" s="208" t="s">
        <v>139</v>
      </c>
      <c r="B77" s="209"/>
      <c r="C77" s="209"/>
      <c r="D77" s="178">
        <f t="shared" ref="D77:P77" si="2">D76+D70+D62+D61+D35+D19</f>
        <v>160</v>
      </c>
      <c r="E77" s="178">
        <f t="shared" si="2"/>
        <v>156</v>
      </c>
      <c r="F77" s="178">
        <f t="shared" si="2"/>
        <v>4</v>
      </c>
      <c r="G77" s="179">
        <f t="shared" si="2"/>
        <v>15</v>
      </c>
      <c r="H77" s="179">
        <f t="shared" si="2"/>
        <v>17</v>
      </c>
      <c r="I77" s="179">
        <f t="shared" si="2"/>
        <v>16</v>
      </c>
      <c r="J77" s="179">
        <f t="shared" si="2"/>
        <v>16</v>
      </c>
      <c r="K77" s="179">
        <f t="shared" si="2"/>
        <v>17</v>
      </c>
      <c r="L77" s="179">
        <f t="shared" si="2"/>
        <v>16</v>
      </c>
      <c r="M77" s="179">
        <f t="shared" si="2"/>
        <v>17</v>
      </c>
      <c r="N77" s="179">
        <f t="shared" si="2"/>
        <v>16</v>
      </c>
      <c r="O77" s="179">
        <f t="shared" si="2"/>
        <v>16</v>
      </c>
      <c r="P77" s="179">
        <f t="shared" si="2"/>
        <v>14</v>
      </c>
      <c r="Q77" s="51"/>
      <c r="R77" s="204"/>
      <c r="S77" s="203"/>
    </row>
    <row r="78" spans="1:19" x14ac:dyDescent="0.2">
      <c r="A78" s="134"/>
      <c r="B78" s="134"/>
      <c r="C78" s="134" t="s">
        <v>140</v>
      </c>
      <c r="D78" s="134"/>
      <c r="E78" s="134"/>
      <c r="F78" s="134"/>
      <c r="G78" s="180">
        <f>SUM(G77:H77)</f>
        <v>32</v>
      </c>
      <c r="H78" s="134"/>
      <c r="I78" s="180">
        <f>SUM(I77:J77)</f>
        <v>32</v>
      </c>
      <c r="J78" s="134"/>
      <c r="K78" s="180">
        <f>SUM(K77:L77)</f>
        <v>33</v>
      </c>
      <c r="L78" s="134"/>
      <c r="M78" s="180">
        <f>SUM(M77:N77)</f>
        <v>33</v>
      </c>
      <c r="N78" s="134"/>
      <c r="O78" s="180">
        <f>SUM(O77:P77)</f>
        <v>30</v>
      </c>
      <c r="P78" s="134"/>
      <c r="Q78" s="51"/>
      <c r="R78" s="87"/>
    </row>
  </sheetData>
  <mergeCells count="29">
    <mergeCell ref="A19:C19"/>
    <mergeCell ref="A20:P20"/>
    <mergeCell ref="A35:C35"/>
    <mergeCell ref="A6:P6"/>
    <mergeCell ref="I1:O1"/>
    <mergeCell ref="H2:P2"/>
    <mergeCell ref="H3:P3"/>
    <mergeCell ref="H4:P4"/>
    <mergeCell ref="A5:P5"/>
    <mergeCell ref="A10:P10"/>
    <mergeCell ref="A7:A9"/>
    <mergeCell ref="B7:B9"/>
    <mergeCell ref="C7:C9"/>
    <mergeCell ref="D7:D9"/>
    <mergeCell ref="E7:F7"/>
    <mergeCell ref="G7:H7"/>
    <mergeCell ref="I7:J7"/>
    <mergeCell ref="K7:L7"/>
    <mergeCell ref="M7:N7"/>
    <mergeCell ref="O7:P7"/>
    <mergeCell ref="E9:P9"/>
    <mergeCell ref="A76:C76"/>
    <mergeCell ref="A77:C77"/>
    <mergeCell ref="A36:P36"/>
    <mergeCell ref="A61:C61"/>
    <mergeCell ref="A63:P63"/>
    <mergeCell ref="A70:C70"/>
    <mergeCell ref="A71:P71"/>
    <mergeCell ref="A62:C62"/>
  </mergeCells>
  <pageMargins left="0.78740157480314965" right="0.19685039370078741" top="0.35433070866141736" bottom="0.19685039370078741" header="0" footer="0"/>
  <pageSetup paperSize="9" scale="75" orientation="portrait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2"/>
  <sheetViews>
    <sheetView zoomScale="120" zoomScaleNormal="120" workbookViewId="0"/>
  </sheetViews>
  <sheetFormatPr defaultRowHeight="12.75" x14ac:dyDescent="0.2"/>
  <cols>
    <col min="1" max="1" width="4.5703125" style="181" customWidth="1"/>
    <col min="2" max="2" width="11.7109375" style="181" customWidth="1"/>
    <col min="3" max="3" width="36.7109375" style="181" customWidth="1"/>
    <col min="4" max="4" width="6.85546875" style="181" customWidth="1"/>
    <col min="5" max="5" width="6.42578125" style="181" customWidth="1"/>
    <col min="6" max="6" width="5" style="181" customWidth="1"/>
    <col min="7" max="7" width="5.140625" style="181" customWidth="1"/>
    <col min="8" max="9" width="4.85546875" style="181" customWidth="1"/>
    <col min="10" max="10" width="5.28515625" style="181" customWidth="1"/>
    <col min="11" max="11" width="4.85546875" style="181" customWidth="1"/>
    <col min="12" max="12" width="4.5703125" style="181" customWidth="1"/>
    <col min="13" max="14" width="4.7109375" style="181" customWidth="1"/>
    <col min="15" max="15" width="4.85546875" style="181" customWidth="1"/>
    <col min="16" max="16" width="4.7109375" style="181" customWidth="1"/>
    <col min="17" max="17" width="9.140625" style="22"/>
    <col min="18" max="19" width="9.140625" style="191"/>
    <col min="20" max="16384" width="9.140625" style="22"/>
  </cols>
  <sheetData>
    <row r="1" spans="1:18" x14ac:dyDescent="0.2">
      <c r="A1" s="51"/>
      <c r="B1" s="51"/>
      <c r="C1" s="51"/>
      <c r="D1" s="51"/>
      <c r="E1" s="51"/>
      <c r="F1" s="51"/>
      <c r="G1" s="51"/>
      <c r="H1" s="51"/>
      <c r="I1" s="253" t="s">
        <v>0</v>
      </c>
      <c r="J1" s="253"/>
      <c r="K1" s="253"/>
      <c r="L1" s="253"/>
      <c r="M1" s="253"/>
      <c r="N1" s="253"/>
      <c r="O1" s="253"/>
      <c r="P1" s="2"/>
      <c r="Q1" s="51"/>
      <c r="R1" s="87"/>
    </row>
    <row r="2" spans="1:18" x14ac:dyDescent="0.2">
      <c r="A2" s="51"/>
      <c r="B2" s="51"/>
      <c r="C2" s="51"/>
      <c r="D2" s="51"/>
      <c r="E2" s="51"/>
      <c r="F2" s="51"/>
      <c r="G2" s="51"/>
      <c r="H2" s="254" t="s">
        <v>168</v>
      </c>
      <c r="I2" s="254"/>
      <c r="J2" s="254"/>
      <c r="K2" s="254"/>
      <c r="L2" s="254"/>
      <c r="M2" s="254"/>
      <c r="N2" s="254"/>
      <c r="O2" s="254"/>
      <c r="P2" s="254"/>
      <c r="Q2" s="51"/>
      <c r="R2" s="87"/>
    </row>
    <row r="3" spans="1:18" ht="12.75" customHeight="1" x14ac:dyDescent="0.2">
      <c r="A3" s="51"/>
      <c r="B3" s="51"/>
      <c r="C3" s="51"/>
      <c r="D3" s="51"/>
      <c r="E3" s="51"/>
      <c r="F3" s="51"/>
      <c r="G3" s="51"/>
      <c r="H3" s="254" t="s">
        <v>1</v>
      </c>
      <c r="I3" s="254"/>
      <c r="J3" s="254"/>
      <c r="K3" s="254"/>
      <c r="L3" s="254"/>
      <c r="M3" s="254"/>
      <c r="N3" s="254"/>
      <c r="O3" s="254"/>
      <c r="P3" s="254"/>
      <c r="Q3" s="51"/>
      <c r="R3" s="87"/>
    </row>
    <row r="4" spans="1:18" x14ac:dyDescent="0.2">
      <c r="A4" s="51"/>
      <c r="B4" s="51"/>
      <c r="C4" s="51"/>
      <c r="D4" s="51"/>
      <c r="E4" s="51"/>
      <c r="F4" s="51"/>
      <c r="G4" s="51"/>
      <c r="H4" s="255" t="s">
        <v>2</v>
      </c>
      <c r="I4" s="255"/>
      <c r="J4" s="255"/>
      <c r="K4" s="255"/>
      <c r="L4" s="255"/>
      <c r="M4" s="255"/>
      <c r="N4" s="255"/>
      <c r="O4" s="255"/>
      <c r="P4" s="255"/>
      <c r="Q4" s="51"/>
      <c r="R4" s="87"/>
    </row>
    <row r="5" spans="1:18" ht="28.5" customHeight="1" x14ac:dyDescent="0.25">
      <c r="A5" s="256" t="s">
        <v>3</v>
      </c>
      <c r="B5" s="256"/>
      <c r="C5" s="256"/>
      <c r="D5" s="256"/>
      <c r="E5" s="256"/>
      <c r="F5" s="256"/>
      <c r="G5" s="256"/>
      <c r="H5" s="256"/>
      <c r="I5" s="256"/>
      <c r="J5" s="256"/>
      <c r="K5" s="256"/>
      <c r="L5" s="256"/>
      <c r="M5" s="256"/>
      <c r="N5" s="256"/>
      <c r="O5" s="256"/>
      <c r="P5" s="256"/>
      <c r="Q5" s="51"/>
      <c r="R5" s="87"/>
    </row>
    <row r="6" spans="1:18" ht="13.5" customHeight="1" thickBot="1" x14ac:dyDescent="0.25">
      <c r="A6" s="252" t="s">
        <v>173</v>
      </c>
      <c r="B6" s="252"/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51"/>
      <c r="R6" s="87"/>
    </row>
    <row r="7" spans="1:18" ht="13.5" customHeight="1" x14ac:dyDescent="0.2">
      <c r="A7" s="238" t="s">
        <v>4</v>
      </c>
      <c r="B7" s="241" t="s">
        <v>5</v>
      </c>
      <c r="C7" s="241" t="s">
        <v>6</v>
      </c>
      <c r="D7" s="244" t="s">
        <v>7</v>
      </c>
      <c r="E7" s="231" t="s">
        <v>8</v>
      </c>
      <c r="F7" s="232"/>
      <c r="G7" s="259" t="s">
        <v>9</v>
      </c>
      <c r="H7" s="260"/>
      <c r="I7" s="257" t="s">
        <v>10</v>
      </c>
      <c r="J7" s="258"/>
      <c r="K7" s="229" t="s">
        <v>11</v>
      </c>
      <c r="L7" s="230"/>
      <c r="M7" s="231" t="s">
        <v>12</v>
      </c>
      <c r="N7" s="232"/>
      <c r="O7" s="229" t="s">
        <v>13</v>
      </c>
      <c r="P7" s="230"/>
      <c r="Q7" s="51"/>
      <c r="R7" s="87"/>
    </row>
    <row r="8" spans="1:18" ht="27" customHeight="1" x14ac:dyDescent="0.2">
      <c r="A8" s="239"/>
      <c r="B8" s="242"/>
      <c r="C8" s="242"/>
      <c r="D8" s="245"/>
      <c r="E8" s="3" t="s">
        <v>14</v>
      </c>
      <c r="F8" s="4" t="s">
        <v>15</v>
      </c>
      <c r="G8" s="182" t="s">
        <v>16</v>
      </c>
      <c r="H8" s="183" t="s">
        <v>17</v>
      </c>
      <c r="I8" s="195" t="s">
        <v>18</v>
      </c>
      <c r="J8" s="196" t="s">
        <v>19</v>
      </c>
      <c r="K8" s="5" t="s">
        <v>20</v>
      </c>
      <c r="L8" s="6" t="s">
        <v>21</v>
      </c>
      <c r="M8" s="7" t="s">
        <v>22</v>
      </c>
      <c r="N8" s="4" t="s">
        <v>23</v>
      </c>
      <c r="O8" s="5" t="s">
        <v>24</v>
      </c>
      <c r="P8" s="6" t="s">
        <v>25</v>
      </c>
      <c r="Q8" s="51"/>
      <c r="R8" s="87"/>
    </row>
    <row r="9" spans="1:18" ht="13.5" customHeight="1" thickBot="1" x14ac:dyDescent="0.25">
      <c r="A9" s="240"/>
      <c r="B9" s="243"/>
      <c r="C9" s="243"/>
      <c r="D9" s="246"/>
      <c r="E9" s="233" t="s">
        <v>26</v>
      </c>
      <c r="F9" s="233"/>
      <c r="G9" s="233"/>
      <c r="H9" s="233"/>
      <c r="I9" s="233"/>
      <c r="J9" s="233"/>
      <c r="K9" s="233"/>
      <c r="L9" s="233"/>
      <c r="M9" s="233"/>
      <c r="N9" s="233"/>
      <c r="O9" s="233"/>
      <c r="P9" s="234"/>
      <c r="Q9" s="51"/>
      <c r="R9" s="87"/>
    </row>
    <row r="10" spans="1:18" ht="15.75" x14ac:dyDescent="0.25">
      <c r="A10" s="235" t="s">
        <v>144</v>
      </c>
      <c r="B10" s="236"/>
      <c r="C10" s="236"/>
      <c r="D10" s="236"/>
      <c r="E10" s="236"/>
      <c r="F10" s="236"/>
      <c r="G10" s="236"/>
      <c r="H10" s="236"/>
      <c r="I10" s="236"/>
      <c r="J10" s="236"/>
      <c r="K10" s="236"/>
      <c r="L10" s="236"/>
      <c r="M10" s="236"/>
      <c r="N10" s="236"/>
      <c r="O10" s="236"/>
      <c r="P10" s="237"/>
      <c r="Q10" s="51"/>
      <c r="R10" s="87"/>
    </row>
    <row r="11" spans="1:18" x14ac:dyDescent="0.2">
      <c r="A11" s="121">
        <v>1</v>
      </c>
      <c r="B11" s="8" t="s">
        <v>27</v>
      </c>
      <c r="C11" s="9" t="s">
        <v>28</v>
      </c>
      <c r="D11" s="10" t="s">
        <v>29</v>
      </c>
      <c r="E11" s="10">
        <v>3</v>
      </c>
      <c r="F11" s="11"/>
      <c r="G11" s="12">
        <v>3</v>
      </c>
      <c r="H11" s="13"/>
      <c r="I11" s="14"/>
      <c r="J11" s="11"/>
      <c r="K11" s="12"/>
      <c r="L11" s="15"/>
      <c r="M11" s="16"/>
      <c r="N11" s="17"/>
      <c r="O11" s="18"/>
      <c r="P11" s="19"/>
      <c r="Q11" s="51"/>
      <c r="R11" s="87"/>
    </row>
    <row r="12" spans="1:18" x14ac:dyDescent="0.2">
      <c r="A12" s="121">
        <v>2</v>
      </c>
      <c r="B12" s="20" t="s">
        <v>30</v>
      </c>
      <c r="C12" s="21" t="s">
        <v>31</v>
      </c>
      <c r="D12" s="10" t="s">
        <v>29</v>
      </c>
      <c r="E12" s="10">
        <v>2</v>
      </c>
      <c r="F12" s="11"/>
      <c r="G12" s="12">
        <v>2</v>
      </c>
      <c r="H12" s="13"/>
      <c r="I12" s="14"/>
      <c r="J12" s="11"/>
      <c r="K12" s="12"/>
      <c r="L12" s="15"/>
      <c r="M12" s="16"/>
      <c r="N12" s="17"/>
      <c r="O12" s="18"/>
      <c r="P12" s="19"/>
      <c r="Q12" s="51"/>
      <c r="R12" s="87"/>
    </row>
    <row r="13" spans="1:18" ht="12.75" customHeight="1" x14ac:dyDescent="0.2">
      <c r="A13" s="12">
        <v>3</v>
      </c>
      <c r="B13" s="64" t="s">
        <v>167</v>
      </c>
      <c r="C13" s="65" t="s">
        <v>165</v>
      </c>
      <c r="D13" s="55" t="s">
        <v>32</v>
      </c>
      <c r="E13" s="55">
        <v>2</v>
      </c>
      <c r="F13" s="56"/>
      <c r="G13" s="57"/>
      <c r="H13" s="58">
        <v>2</v>
      </c>
      <c r="I13" s="14"/>
      <c r="J13" s="11"/>
      <c r="K13" s="12"/>
      <c r="L13" s="15"/>
      <c r="M13" s="16"/>
      <c r="N13" s="17"/>
      <c r="O13" s="18"/>
      <c r="P13" s="19"/>
      <c r="Q13" s="51"/>
      <c r="R13" s="203"/>
    </row>
    <row r="14" spans="1:18" x14ac:dyDescent="0.2">
      <c r="A14" s="121">
        <v>4</v>
      </c>
      <c r="B14" s="20" t="s">
        <v>33</v>
      </c>
      <c r="C14" s="21" t="s">
        <v>34</v>
      </c>
      <c r="D14" s="10" t="s">
        <v>35</v>
      </c>
      <c r="E14" s="10">
        <v>2</v>
      </c>
      <c r="F14" s="11"/>
      <c r="G14" s="12"/>
      <c r="H14" s="13">
        <v>2</v>
      </c>
      <c r="I14" s="14"/>
      <c r="J14" s="22"/>
      <c r="K14" s="12"/>
      <c r="L14" s="15"/>
      <c r="M14" s="16"/>
      <c r="N14" s="17"/>
      <c r="O14" s="18"/>
      <c r="P14" s="19"/>
      <c r="Q14" s="51"/>
      <c r="R14" s="87"/>
    </row>
    <row r="15" spans="1:18" x14ac:dyDescent="0.2">
      <c r="A15" s="121">
        <v>5</v>
      </c>
      <c r="B15" s="20" t="s">
        <v>36</v>
      </c>
      <c r="C15" s="21" t="s">
        <v>37</v>
      </c>
      <c r="D15" s="10" t="s">
        <v>29</v>
      </c>
      <c r="E15" s="10">
        <v>2</v>
      </c>
      <c r="F15" s="11"/>
      <c r="G15" s="12"/>
      <c r="H15" s="13"/>
      <c r="I15" s="14">
        <v>2</v>
      </c>
      <c r="J15" s="11"/>
      <c r="K15" s="12"/>
      <c r="L15" s="15"/>
      <c r="M15" s="16"/>
      <c r="N15" s="17"/>
      <c r="O15" s="18"/>
      <c r="P15" s="19"/>
      <c r="Q15" s="51"/>
      <c r="R15" s="87"/>
    </row>
    <row r="16" spans="1:18" x14ac:dyDescent="0.2">
      <c r="A16" s="121">
        <v>6</v>
      </c>
      <c r="B16" s="23" t="s">
        <v>38</v>
      </c>
      <c r="C16" s="9" t="s">
        <v>39</v>
      </c>
      <c r="D16" s="10" t="s">
        <v>32</v>
      </c>
      <c r="E16" s="10">
        <v>2</v>
      </c>
      <c r="F16" s="11"/>
      <c r="G16" s="12"/>
      <c r="H16" s="13"/>
      <c r="I16" s="14">
        <v>2</v>
      </c>
      <c r="J16" s="11"/>
      <c r="K16" s="12"/>
      <c r="L16" s="15"/>
      <c r="M16" s="16"/>
      <c r="N16" s="17"/>
      <c r="O16" s="18"/>
      <c r="P16" s="19"/>
      <c r="Q16" s="51"/>
      <c r="R16" s="87"/>
    </row>
    <row r="17" spans="1:18" ht="12.75" customHeight="1" x14ac:dyDescent="0.2">
      <c r="A17" s="12">
        <v>7</v>
      </c>
      <c r="B17" s="23" t="s">
        <v>40</v>
      </c>
      <c r="C17" s="23" t="s">
        <v>41</v>
      </c>
      <c r="D17" s="10" t="s">
        <v>29</v>
      </c>
      <c r="E17" s="10">
        <v>3</v>
      </c>
      <c r="F17" s="11"/>
      <c r="G17" s="12"/>
      <c r="H17" s="13"/>
      <c r="I17" s="14"/>
      <c r="J17" s="11">
        <v>3</v>
      </c>
      <c r="K17" s="12"/>
      <c r="L17" s="15"/>
      <c r="M17" s="16"/>
      <c r="N17" s="17"/>
      <c r="O17" s="18"/>
      <c r="P17" s="19"/>
      <c r="Q17" s="24"/>
      <c r="R17" s="87"/>
    </row>
    <row r="18" spans="1:18" x14ac:dyDescent="0.2">
      <c r="A18" s="121">
        <v>8</v>
      </c>
      <c r="B18" s="25" t="s">
        <v>42</v>
      </c>
      <c r="C18" s="26" t="s">
        <v>43</v>
      </c>
      <c r="D18" s="10" t="s">
        <v>29</v>
      </c>
      <c r="E18" s="10">
        <v>4</v>
      </c>
      <c r="F18" s="11"/>
      <c r="G18" s="12"/>
      <c r="H18" s="13"/>
      <c r="I18" s="14"/>
      <c r="J18" s="11"/>
      <c r="K18" s="12">
        <v>4</v>
      </c>
      <c r="L18" s="15"/>
      <c r="M18" s="16"/>
      <c r="N18" s="17"/>
      <c r="O18" s="18"/>
      <c r="P18" s="19"/>
      <c r="Q18" s="51"/>
      <c r="R18" s="87"/>
    </row>
    <row r="19" spans="1:18" ht="15" thickBot="1" x14ac:dyDescent="0.25">
      <c r="A19" s="213" t="s">
        <v>145</v>
      </c>
      <c r="B19" s="214"/>
      <c r="C19" s="215"/>
      <c r="D19" s="27">
        <f>SUM(G19:P19)</f>
        <v>20</v>
      </c>
      <c r="E19" s="28">
        <f>SUM(E11:E18)</f>
        <v>20</v>
      </c>
      <c r="F19" s="29"/>
      <c r="G19" s="30">
        <f>SUM(G11:G18)</f>
        <v>5</v>
      </c>
      <c r="H19" s="31">
        <f>SUM(H11:H18)</f>
        <v>4</v>
      </c>
      <c r="I19" s="32">
        <f>SUM(I11:I18)</f>
        <v>4</v>
      </c>
      <c r="J19" s="29">
        <f>SUM(J11:J18)</f>
        <v>3</v>
      </c>
      <c r="K19" s="30">
        <f>SUM(K11:K18)</f>
        <v>4</v>
      </c>
      <c r="L19" s="31"/>
      <c r="M19" s="33"/>
      <c r="N19" s="34"/>
      <c r="O19" s="35"/>
      <c r="P19" s="36"/>
      <c r="Q19" s="51"/>
      <c r="R19" s="87"/>
    </row>
    <row r="20" spans="1:18" ht="15.75" x14ac:dyDescent="0.25">
      <c r="A20" s="235" t="s">
        <v>146</v>
      </c>
      <c r="B20" s="236"/>
      <c r="C20" s="236"/>
      <c r="D20" s="236"/>
      <c r="E20" s="236"/>
      <c r="F20" s="236"/>
      <c r="G20" s="236"/>
      <c r="H20" s="236"/>
      <c r="I20" s="236"/>
      <c r="J20" s="236"/>
      <c r="K20" s="236"/>
      <c r="L20" s="236"/>
      <c r="M20" s="236"/>
      <c r="N20" s="236"/>
      <c r="O20" s="236"/>
      <c r="P20" s="237"/>
      <c r="Q20" s="51"/>
      <c r="R20" s="87"/>
    </row>
    <row r="21" spans="1:18" x14ac:dyDescent="0.2">
      <c r="A21" s="162">
        <v>9</v>
      </c>
      <c r="B21" s="37" t="s">
        <v>44</v>
      </c>
      <c r="C21" s="38" t="s">
        <v>45</v>
      </c>
      <c r="D21" s="39" t="s">
        <v>29</v>
      </c>
      <c r="E21" s="39">
        <v>3</v>
      </c>
      <c r="F21" s="40"/>
      <c r="G21" s="41">
        <v>3</v>
      </c>
      <c r="H21" s="42"/>
      <c r="I21" s="43"/>
      <c r="J21" s="40"/>
      <c r="K21" s="41"/>
      <c r="L21" s="42"/>
      <c r="M21" s="44"/>
      <c r="N21" s="45"/>
      <c r="O21" s="46"/>
      <c r="P21" s="47"/>
      <c r="Q21" s="51"/>
      <c r="R21" s="87"/>
    </row>
    <row r="22" spans="1:18" x14ac:dyDescent="0.2">
      <c r="A22" s="121">
        <v>10</v>
      </c>
      <c r="B22" s="20" t="s">
        <v>46</v>
      </c>
      <c r="C22" s="21" t="s">
        <v>47</v>
      </c>
      <c r="D22" s="10" t="s">
        <v>32</v>
      </c>
      <c r="E22" s="10">
        <v>2</v>
      </c>
      <c r="F22" s="11"/>
      <c r="G22" s="12">
        <v>2</v>
      </c>
      <c r="H22" s="42"/>
      <c r="I22" s="43"/>
      <c r="J22" s="40"/>
      <c r="K22" s="41"/>
      <c r="L22" s="42"/>
      <c r="M22" s="48"/>
      <c r="N22" s="17"/>
      <c r="O22" s="18"/>
      <c r="P22" s="19"/>
      <c r="Q22" s="51"/>
      <c r="R22" s="87"/>
    </row>
    <row r="23" spans="1:18" x14ac:dyDescent="0.2">
      <c r="A23" s="163">
        <v>11</v>
      </c>
      <c r="B23" s="20" t="s">
        <v>48</v>
      </c>
      <c r="C23" s="21" t="s">
        <v>49</v>
      </c>
      <c r="D23" s="10" t="s">
        <v>29</v>
      </c>
      <c r="E23" s="10">
        <v>4</v>
      </c>
      <c r="F23" s="11"/>
      <c r="G23" s="12">
        <v>4</v>
      </c>
      <c r="H23" s="42"/>
      <c r="I23" s="43"/>
      <c r="J23" s="40"/>
      <c r="K23" s="41"/>
      <c r="L23" s="42"/>
      <c r="M23" s="48"/>
      <c r="N23" s="17"/>
      <c r="O23" s="18"/>
      <c r="P23" s="19"/>
      <c r="Q23" s="51"/>
      <c r="R23" s="87"/>
    </row>
    <row r="24" spans="1:18" x14ac:dyDescent="0.2">
      <c r="A24" s="121">
        <v>12</v>
      </c>
      <c r="B24" s="20" t="s">
        <v>50</v>
      </c>
      <c r="C24" s="21" t="s">
        <v>51</v>
      </c>
      <c r="D24" s="49" t="s">
        <v>29</v>
      </c>
      <c r="E24" s="49">
        <v>4</v>
      </c>
      <c r="F24" s="50"/>
      <c r="G24" s="12"/>
      <c r="H24" s="13">
        <v>4</v>
      </c>
      <c r="I24" s="43"/>
      <c r="J24" s="40"/>
      <c r="K24" s="41"/>
      <c r="L24" s="42"/>
      <c r="M24" s="48"/>
      <c r="N24" s="17"/>
      <c r="O24" s="18"/>
      <c r="P24" s="19"/>
      <c r="Q24" s="51"/>
      <c r="R24" s="87"/>
    </row>
    <row r="25" spans="1:18" x14ac:dyDescent="0.2">
      <c r="A25" s="121">
        <v>13</v>
      </c>
      <c r="B25" s="51" t="s">
        <v>52</v>
      </c>
      <c r="C25" s="21" t="s">
        <v>53</v>
      </c>
      <c r="D25" s="10" t="s">
        <v>32</v>
      </c>
      <c r="E25" s="10">
        <v>2</v>
      </c>
      <c r="F25" s="11"/>
      <c r="G25" s="12"/>
      <c r="H25" s="13">
        <v>2</v>
      </c>
      <c r="I25" s="43"/>
      <c r="J25" s="40"/>
      <c r="K25" s="41"/>
      <c r="L25" s="42"/>
      <c r="M25" s="48"/>
      <c r="N25" s="17"/>
      <c r="O25" s="18"/>
      <c r="P25" s="19"/>
      <c r="Q25" s="51"/>
      <c r="R25" s="87"/>
    </row>
    <row r="26" spans="1:18" x14ac:dyDescent="0.2">
      <c r="A26" s="121">
        <v>14</v>
      </c>
      <c r="B26" s="20" t="s">
        <v>54</v>
      </c>
      <c r="C26" s="21" t="s">
        <v>55</v>
      </c>
      <c r="D26" s="10" t="s">
        <v>29</v>
      </c>
      <c r="E26" s="10">
        <v>2</v>
      </c>
      <c r="F26" s="11"/>
      <c r="G26" s="12"/>
      <c r="H26" s="13">
        <v>2</v>
      </c>
      <c r="I26" s="43"/>
      <c r="J26" s="40"/>
      <c r="K26" s="41"/>
      <c r="L26" s="42"/>
      <c r="M26" s="48"/>
      <c r="N26" s="17"/>
      <c r="O26" s="18"/>
      <c r="P26" s="19"/>
      <c r="Q26" s="51"/>
      <c r="R26" s="87"/>
    </row>
    <row r="27" spans="1:18" x14ac:dyDescent="0.2">
      <c r="A27" s="121">
        <v>15</v>
      </c>
      <c r="B27" s="20" t="s">
        <v>56</v>
      </c>
      <c r="C27" s="21" t="s">
        <v>57</v>
      </c>
      <c r="D27" s="10" t="s">
        <v>29</v>
      </c>
      <c r="E27" s="10">
        <v>4</v>
      </c>
      <c r="F27" s="11"/>
      <c r="G27" s="12"/>
      <c r="H27" s="13"/>
      <c r="I27" s="14">
        <v>4</v>
      </c>
      <c r="J27" s="11"/>
      <c r="K27" s="12"/>
      <c r="L27" s="13"/>
      <c r="M27" s="48"/>
      <c r="N27" s="17"/>
      <c r="O27" s="18"/>
      <c r="P27" s="19"/>
      <c r="Q27" s="51"/>
      <c r="R27" s="87"/>
    </row>
    <row r="28" spans="1:18" x14ac:dyDescent="0.2">
      <c r="A28" s="121">
        <v>16</v>
      </c>
      <c r="B28" s="23" t="s">
        <v>58</v>
      </c>
      <c r="C28" s="21" t="s">
        <v>59</v>
      </c>
      <c r="D28" s="10" t="s">
        <v>32</v>
      </c>
      <c r="E28" s="10">
        <v>2</v>
      </c>
      <c r="F28" s="11"/>
      <c r="G28" s="12"/>
      <c r="H28" s="13"/>
      <c r="I28" s="14">
        <v>2</v>
      </c>
      <c r="J28" s="11"/>
      <c r="K28" s="12"/>
      <c r="L28" s="13"/>
      <c r="M28" s="48"/>
      <c r="N28" s="17"/>
      <c r="O28" s="18"/>
      <c r="P28" s="19"/>
      <c r="Q28" s="51"/>
      <c r="R28" s="87"/>
    </row>
    <row r="29" spans="1:18" x14ac:dyDescent="0.2">
      <c r="A29" s="121">
        <v>17</v>
      </c>
      <c r="B29" s="52" t="s">
        <v>60</v>
      </c>
      <c r="C29" s="21" t="s">
        <v>61</v>
      </c>
      <c r="D29" s="10" t="s">
        <v>32</v>
      </c>
      <c r="E29" s="10">
        <v>2</v>
      </c>
      <c r="F29" s="11"/>
      <c r="G29" s="12"/>
      <c r="H29" s="13"/>
      <c r="I29" s="14">
        <v>2</v>
      </c>
      <c r="J29" s="11"/>
      <c r="K29" s="12"/>
      <c r="L29" s="13"/>
      <c r="M29" s="48"/>
      <c r="N29" s="17"/>
      <c r="O29" s="18"/>
      <c r="P29" s="19"/>
      <c r="Q29" s="51"/>
      <c r="R29" s="87"/>
    </row>
    <row r="30" spans="1:18" x14ac:dyDescent="0.2">
      <c r="A30" s="164">
        <v>18</v>
      </c>
      <c r="B30" s="53" t="s">
        <v>62</v>
      </c>
      <c r="C30" s="54" t="s">
        <v>63</v>
      </c>
      <c r="D30" s="55" t="s">
        <v>29</v>
      </c>
      <c r="E30" s="55">
        <v>2</v>
      </c>
      <c r="F30" s="56"/>
      <c r="G30" s="57"/>
      <c r="H30" s="58"/>
      <c r="I30" s="59">
        <v>2</v>
      </c>
      <c r="J30" s="56"/>
      <c r="K30" s="57"/>
      <c r="L30" s="58"/>
      <c r="M30" s="60"/>
      <c r="N30" s="61"/>
      <c r="O30" s="62"/>
      <c r="P30" s="63"/>
      <c r="Q30" s="51"/>
      <c r="R30" s="87"/>
    </row>
    <row r="31" spans="1:18" x14ac:dyDescent="0.2">
      <c r="A31" s="164">
        <v>19</v>
      </c>
      <c r="B31" s="64" t="s">
        <v>64</v>
      </c>
      <c r="C31" s="65" t="s">
        <v>65</v>
      </c>
      <c r="D31" s="55" t="s">
        <v>29</v>
      </c>
      <c r="E31" s="55">
        <v>3</v>
      </c>
      <c r="F31" s="56"/>
      <c r="G31" s="57"/>
      <c r="H31" s="58"/>
      <c r="I31" s="59"/>
      <c r="J31" s="56">
        <v>3</v>
      </c>
      <c r="K31" s="57"/>
      <c r="L31" s="58"/>
      <c r="M31" s="60"/>
      <c r="N31" s="61"/>
      <c r="O31" s="66"/>
      <c r="P31" s="67"/>
      <c r="Q31" s="51"/>
      <c r="R31" s="87"/>
    </row>
    <row r="32" spans="1:18" x14ac:dyDescent="0.2">
      <c r="A32" s="164">
        <v>20</v>
      </c>
      <c r="B32" s="64" t="s">
        <v>66</v>
      </c>
      <c r="C32" s="65" t="s">
        <v>65</v>
      </c>
      <c r="D32" s="55" t="s">
        <v>67</v>
      </c>
      <c r="E32" s="55"/>
      <c r="F32" s="56">
        <v>1</v>
      </c>
      <c r="G32" s="57"/>
      <c r="H32" s="58"/>
      <c r="I32" s="59"/>
      <c r="J32" s="56">
        <v>1</v>
      </c>
      <c r="K32" s="57"/>
      <c r="L32" s="58"/>
      <c r="M32" s="60"/>
      <c r="N32" s="61"/>
      <c r="O32" s="66"/>
      <c r="P32" s="67"/>
      <c r="Q32" s="51"/>
      <c r="R32" s="87"/>
    </row>
    <row r="33" spans="1:18" x14ac:dyDescent="0.2">
      <c r="A33" s="164">
        <v>21</v>
      </c>
      <c r="B33" s="64" t="s">
        <v>68</v>
      </c>
      <c r="C33" s="68" t="s">
        <v>69</v>
      </c>
      <c r="D33" s="55" t="s">
        <v>29</v>
      </c>
      <c r="E33" s="55">
        <v>3</v>
      </c>
      <c r="F33" s="56"/>
      <c r="G33" s="57"/>
      <c r="H33" s="58"/>
      <c r="I33" s="59"/>
      <c r="J33" s="56"/>
      <c r="K33" s="57">
        <v>3</v>
      </c>
      <c r="L33" s="58"/>
      <c r="M33" s="60"/>
      <c r="N33" s="61"/>
      <c r="O33" s="66"/>
      <c r="P33" s="67"/>
      <c r="Q33" s="51"/>
      <c r="R33" s="87"/>
    </row>
    <row r="34" spans="1:18" x14ac:dyDescent="0.2">
      <c r="A34" s="164">
        <v>22</v>
      </c>
      <c r="B34" s="64" t="s">
        <v>70</v>
      </c>
      <c r="C34" s="65" t="s">
        <v>71</v>
      </c>
      <c r="D34" s="55" t="s">
        <v>32</v>
      </c>
      <c r="E34" s="55">
        <v>2</v>
      </c>
      <c r="F34" s="56"/>
      <c r="G34" s="57"/>
      <c r="H34" s="58"/>
      <c r="I34" s="59"/>
      <c r="J34" s="56"/>
      <c r="K34" s="57"/>
      <c r="L34" s="58">
        <v>2</v>
      </c>
      <c r="M34" s="60"/>
      <c r="N34" s="61"/>
      <c r="O34" s="66"/>
      <c r="P34" s="67"/>
      <c r="Q34" s="51"/>
      <c r="R34" s="87"/>
    </row>
    <row r="35" spans="1:18" ht="15" thickBot="1" x14ac:dyDescent="0.25">
      <c r="A35" s="249" t="s">
        <v>147</v>
      </c>
      <c r="B35" s="250"/>
      <c r="C35" s="251"/>
      <c r="D35" s="165">
        <f>SUM(G35:P35)</f>
        <v>36</v>
      </c>
      <c r="E35" s="165">
        <f>SUM(E21:E34)</f>
        <v>35</v>
      </c>
      <c r="F35" s="155">
        <f>SUM(F21:F34)</f>
        <v>1</v>
      </c>
      <c r="G35" s="152">
        <f>SUM(G21:G34)</f>
        <v>9</v>
      </c>
      <c r="H35" s="153">
        <f t="shared" ref="H35:K35" si="0">SUM(H21:H34)</f>
        <v>8</v>
      </c>
      <c r="I35" s="154">
        <f t="shared" si="0"/>
        <v>10</v>
      </c>
      <c r="J35" s="155">
        <f t="shared" si="0"/>
        <v>4</v>
      </c>
      <c r="K35" s="152">
        <f t="shared" si="0"/>
        <v>3</v>
      </c>
      <c r="L35" s="153">
        <v>2</v>
      </c>
      <c r="M35" s="154"/>
      <c r="N35" s="156"/>
      <c r="O35" s="157"/>
      <c r="P35" s="158"/>
      <c r="Q35" s="51"/>
      <c r="R35" s="87"/>
    </row>
    <row r="36" spans="1:18" ht="17.25" customHeight="1" x14ac:dyDescent="0.25">
      <c r="A36" s="210" t="s">
        <v>151</v>
      </c>
      <c r="B36" s="211"/>
      <c r="C36" s="211"/>
      <c r="D36" s="211"/>
      <c r="E36" s="211"/>
      <c r="F36" s="211"/>
      <c r="G36" s="211"/>
      <c r="H36" s="211"/>
      <c r="I36" s="211"/>
      <c r="J36" s="211"/>
      <c r="K36" s="211"/>
      <c r="L36" s="211"/>
      <c r="M36" s="211"/>
      <c r="N36" s="211"/>
      <c r="O36" s="211"/>
      <c r="P36" s="212"/>
      <c r="Q36" s="51"/>
      <c r="R36" s="87"/>
    </row>
    <row r="37" spans="1:18" x14ac:dyDescent="0.2">
      <c r="A37" s="166">
        <v>23</v>
      </c>
      <c r="B37" s="97" t="s">
        <v>72</v>
      </c>
      <c r="C37" s="69" t="s">
        <v>73</v>
      </c>
      <c r="D37" s="55" t="s">
        <v>29</v>
      </c>
      <c r="E37" s="70">
        <v>3</v>
      </c>
      <c r="F37" s="71"/>
      <c r="G37" s="72"/>
      <c r="H37" s="73">
        <v>3</v>
      </c>
      <c r="I37" s="74"/>
      <c r="J37" s="71"/>
      <c r="K37" s="72"/>
      <c r="L37" s="73"/>
      <c r="M37" s="70"/>
      <c r="N37" s="71"/>
      <c r="O37" s="75"/>
      <c r="P37" s="76"/>
      <c r="Q37" s="51"/>
      <c r="R37" s="87"/>
    </row>
    <row r="38" spans="1:18" x14ac:dyDescent="0.2">
      <c r="A38" s="166">
        <v>24</v>
      </c>
      <c r="B38" s="53" t="s">
        <v>74</v>
      </c>
      <c r="C38" s="53" t="s">
        <v>75</v>
      </c>
      <c r="D38" s="55" t="s">
        <v>29</v>
      </c>
      <c r="E38" s="59">
        <v>2</v>
      </c>
      <c r="F38" s="56"/>
      <c r="G38" s="57"/>
      <c r="H38" s="58"/>
      <c r="I38" s="59">
        <v>2</v>
      </c>
      <c r="J38" s="71"/>
      <c r="K38" s="72"/>
      <c r="L38" s="73"/>
      <c r="M38" s="70"/>
      <c r="N38" s="73"/>
      <c r="O38" s="77"/>
      <c r="P38" s="76"/>
      <c r="Q38" s="51"/>
      <c r="R38" s="87"/>
    </row>
    <row r="39" spans="1:18" x14ac:dyDescent="0.2">
      <c r="A39" s="166">
        <v>25</v>
      </c>
      <c r="B39" s="54" t="s">
        <v>76</v>
      </c>
      <c r="C39" s="54" t="s">
        <v>77</v>
      </c>
      <c r="D39" s="78" t="s">
        <v>29</v>
      </c>
      <c r="E39" s="79">
        <v>4</v>
      </c>
      <c r="F39" s="80"/>
      <c r="G39" s="81"/>
      <c r="H39" s="82"/>
      <c r="I39" s="79"/>
      <c r="J39" s="80">
        <v>4</v>
      </c>
      <c r="K39" s="72"/>
      <c r="L39" s="73"/>
      <c r="M39" s="70"/>
      <c r="N39" s="73"/>
      <c r="O39" s="77"/>
      <c r="P39" s="76"/>
      <c r="Q39" s="51"/>
      <c r="R39" s="87"/>
    </row>
    <row r="40" spans="1:18" x14ac:dyDescent="0.2">
      <c r="A40" s="166">
        <v>26</v>
      </c>
      <c r="B40" s="83" t="s">
        <v>78</v>
      </c>
      <c r="C40" s="53" t="s">
        <v>79</v>
      </c>
      <c r="D40" s="55" t="s">
        <v>32</v>
      </c>
      <c r="E40" s="59">
        <v>3</v>
      </c>
      <c r="F40" s="56"/>
      <c r="G40" s="57"/>
      <c r="H40" s="58"/>
      <c r="I40" s="59"/>
      <c r="J40" s="56"/>
      <c r="K40" s="57">
        <v>3</v>
      </c>
      <c r="L40" s="73"/>
      <c r="M40" s="70"/>
      <c r="N40" s="73"/>
      <c r="O40" s="77"/>
      <c r="P40" s="76"/>
      <c r="Q40" s="51"/>
      <c r="R40" s="87"/>
    </row>
    <row r="41" spans="1:18" x14ac:dyDescent="0.2">
      <c r="A41" s="166">
        <v>27</v>
      </c>
      <c r="B41" s="83" t="s">
        <v>80</v>
      </c>
      <c r="C41" s="53" t="s">
        <v>81</v>
      </c>
      <c r="D41" s="55" t="s">
        <v>32</v>
      </c>
      <c r="E41" s="59">
        <v>3</v>
      </c>
      <c r="F41" s="56"/>
      <c r="G41" s="57"/>
      <c r="H41" s="58"/>
      <c r="I41" s="59"/>
      <c r="J41" s="56"/>
      <c r="K41" s="57">
        <v>3</v>
      </c>
      <c r="L41" s="73"/>
      <c r="M41" s="70"/>
      <c r="N41" s="73"/>
      <c r="O41" s="77"/>
      <c r="P41" s="76"/>
      <c r="Q41" s="51"/>
      <c r="R41" s="87"/>
    </row>
    <row r="42" spans="1:18" x14ac:dyDescent="0.2">
      <c r="A42" s="166">
        <v>28</v>
      </c>
      <c r="B42" s="53" t="s">
        <v>82</v>
      </c>
      <c r="C42" s="53" t="s">
        <v>83</v>
      </c>
      <c r="D42" s="55" t="s">
        <v>32</v>
      </c>
      <c r="E42" s="59">
        <v>2</v>
      </c>
      <c r="F42" s="56"/>
      <c r="G42" s="57"/>
      <c r="H42" s="58"/>
      <c r="I42" s="59"/>
      <c r="J42" s="56"/>
      <c r="K42" s="57">
        <v>2</v>
      </c>
      <c r="L42" s="58"/>
      <c r="M42" s="59"/>
      <c r="N42" s="58"/>
      <c r="O42" s="84"/>
      <c r="P42" s="85"/>
      <c r="Q42" s="51"/>
      <c r="R42" s="203"/>
    </row>
    <row r="43" spans="1:18" x14ac:dyDescent="0.2">
      <c r="A43" s="166">
        <v>29</v>
      </c>
      <c r="B43" s="65" t="s">
        <v>84</v>
      </c>
      <c r="C43" s="167" t="s">
        <v>85</v>
      </c>
      <c r="D43" s="78" t="s">
        <v>67</v>
      </c>
      <c r="E43" s="79"/>
      <c r="F43" s="80">
        <v>2</v>
      </c>
      <c r="G43" s="81"/>
      <c r="H43" s="82"/>
      <c r="I43" s="79"/>
      <c r="J43" s="80"/>
      <c r="K43" s="81"/>
      <c r="L43" s="82">
        <v>2</v>
      </c>
      <c r="M43" s="70"/>
      <c r="N43" s="73"/>
      <c r="O43" s="77"/>
      <c r="P43" s="76"/>
      <c r="Q43" s="51"/>
      <c r="R43" s="87"/>
    </row>
    <row r="44" spans="1:18" x14ac:dyDescent="0.2">
      <c r="A44" s="166">
        <v>30</v>
      </c>
      <c r="B44" s="87" t="s">
        <v>86</v>
      </c>
      <c r="C44" s="53" t="s">
        <v>87</v>
      </c>
      <c r="D44" s="55" t="s">
        <v>29</v>
      </c>
      <c r="E44" s="59">
        <v>4</v>
      </c>
      <c r="F44" s="56"/>
      <c r="G44" s="57"/>
      <c r="H44" s="58"/>
      <c r="I44" s="59"/>
      <c r="J44" s="56"/>
      <c r="K44" s="57"/>
      <c r="L44" s="58">
        <v>4</v>
      </c>
      <c r="M44" s="70"/>
      <c r="N44" s="73"/>
      <c r="O44" s="77"/>
      <c r="P44" s="76"/>
      <c r="Q44" s="51"/>
      <c r="R44" s="87"/>
    </row>
    <row r="45" spans="1:18" x14ac:dyDescent="0.2">
      <c r="A45" s="166">
        <v>31</v>
      </c>
      <c r="B45" s="53" t="s">
        <v>88</v>
      </c>
      <c r="C45" s="53" t="s">
        <v>89</v>
      </c>
      <c r="D45" s="55" t="s">
        <v>29</v>
      </c>
      <c r="E45" s="59">
        <v>4</v>
      </c>
      <c r="F45" s="56"/>
      <c r="G45" s="57"/>
      <c r="H45" s="58"/>
      <c r="I45" s="59"/>
      <c r="J45" s="56"/>
      <c r="K45" s="57"/>
      <c r="L45" s="58">
        <v>4</v>
      </c>
      <c r="M45" s="70"/>
      <c r="N45" s="73"/>
      <c r="O45" s="77"/>
      <c r="P45" s="76"/>
      <c r="Q45" s="51"/>
      <c r="R45" s="87"/>
    </row>
    <row r="46" spans="1:18" x14ac:dyDescent="0.2">
      <c r="A46" s="166">
        <v>33</v>
      </c>
      <c r="B46" s="53" t="s">
        <v>90</v>
      </c>
      <c r="C46" s="53" t="s">
        <v>91</v>
      </c>
      <c r="D46" s="88" t="s">
        <v>32</v>
      </c>
      <c r="E46" s="59">
        <v>2</v>
      </c>
      <c r="F46" s="56"/>
      <c r="G46" s="57"/>
      <c r="H46" s="58"/>
      <c r="I46" s="59"/>
      <c r="J46" s="56"/>
      <c r="K46" s="57"/>
      <c r="L46" s="58">
        <v>2</v>
      </c>
      <c r="M46" s="70"/>
      <c r="N46" s="73"/>
      <c r="O46" s="77"/>
      <c r="P46" s="76"/>
      <c r="Q46" s="51"/>
      <c r="R46" s="87"/>
    </row>
    <row r="47" spans="1:18" x14ac:dyDescent="0.2">
      <c r="A47" s="166">
        <v>34</v>
      </c>
      <c r="B47" s="53" t="s">
        <v>92</v>
      </c>
      <c r="C47" s="89" t="s">
        <v>93</v>
      </c>
      <c r="D47" s="90" t="s">
        <v>32</v>
      </c>
      <c r="E47" s="91">
        <v>2</v>
      </c>
      <c r="F47" s="92"/>
      <c r="G47" s="93"/>
      <c r="H47" s="94"/>
      <c r="I47" s="91"/>
      <c r="J47" s="92"/>
      <c r="K47" s="93"/>
      <c r="L47" s="94">
        <v>2</v>
      </c>
      <c r="M47" s="70"/>
      <c r="N47" s="73"/>
      <c r="O47" s="77"/>
      <c r="P47" s="76"/>
      <c r="Q47" s="51"/>
      <c r="R47" s="87"/>
    </row>
    <row r="48" spans="1:18" x14ac:dyDescent="0.2">
      <c r="A48" s="166">
        <v>32</v>
      </c>
      <c r="B48" s="53" t="s">
        <v>94</v>
      </c>
      <c r="C48" s="53" t="s">
        <v>95</v>
      </c>
      <c r="D48" s="197" t="s">
        <v>32</v>
      </c>
      <c r="E48" s="59">
        <v>2</v>
      </c>
      <c r="F48" s="56"/>
      <c r="G48" s="57"/>
      <c r="H48" s="58"/>
      <c r="I48" s="59"/>
      <c r="J48" s="56"/>
      <c r="K48" s="57"/>
      <c r="L48" s="198"/>
      <c r="M48" s="57">
        <v>2</v>
      </c>
      <c r="N48" s="73"/>
      <c r="O48" s="77"/>
      <c r="P48" s="76"/>
      <c r="Q48" s="51"/>
      <c r="R48" s="203"/>
    </row>
    <row r="49" spans="1:18" x14ac:dyDescent="0.2">
      <c r="A49" s="166">
        <v>35</v>
      </c>
      <c r="B49" s="53" t="s">
        <v>96</v>
      </c>
      <c r="C49" s="53" t="s">
        <v>97</v>
      </c>
      <c r="D49" s="88" t="s">
        <v>29</v>
      </c>
      <c r="E49" s="59">
        <v>2</v>
      </c>
      <c r="F49" s="56"/>
      <c r="G49" s="57"/>
      <c r="H49" s="58"/>
      <c r="I49" s="59"/>
      <c r="J49" s="56"/>
      <c r="K49" s="57"/>
      <c r="L49" s="58"/>
      <c r="M49" s="59">
        <v>2</v>
      </c>
      <c r="N49" s="73"/>
      <c r="O49" s="84"/>
      <c r="P49" s="85"/>
      <c r="Q49" s="51"/>
      <c r="R49" s="87"/>
    </row>
    <row r="50" spans="1:18" x14ac:dyDescent="0.2">
      <c r="A50" s="166">
        <v>36</v>
      </c>
      <c r="B50" s="89" t="s">
        <v>98</v>
      </c>
      <c r="C50" s="89" t="s">
        <v>99</v>
      </c>
      <c r="D50" s="95" t="s">
        <v>32</v>
      </c>
      <c r="E50" s="70">
        <v>2</v>
      </c>
      <c r="F50" s="71"/>
      <c r="G50" s="72"/>
      <c r="H50" s="73"/>
      <c r="I50" s="70"/>
      <c r="J50" s="71"/>
      <c r="K50" s="72"/>
      <c r="L50" s="168"/>
      <c r="M50" s="70">
        <v>2</v>
      </c>
      <c r="N50" s="73"/>
      <c r="O50" s="70"/>
      <c r="P50" s="58"/>
      <c r="Q50" s="51"/>
      <c r="R50" s="87"/>
    </row>
    <row r="51" spans="1:18" x14ac:dyDescent="0.2">
      <c r="A51" s="166">
        <v>37</v>
      </c>
      <c r="B51" s="53" t="s">
        <v>100</v>
      </c>
      <c r="C51" s="53" t="s">
        <v>101</v>
      </c>
      <c r="D51" s="55" t="s">
        <v>29</v>
      </c>
      <c r="E51" s="59">
        <v>3</v>
      </c>
      <c r="F51" s="56"/>
      <c r="G51" s="57"/>
      <c r="H51" s="58"/>
      <c r="I51" s="59"/>
      <c r="J51" s="56"/>
      <c r="K51" s="57"/>
      <c r="L51" s="58"/>
      <c r="M51" s="59">
        <v>3</v>
      </c>
      <c r="N51" s="58"/>
      <c r="O51" s="84"/>
      <c r="P51" s="85"/>
      <c r="Q51" s="51"/>
      <c r="R51" s="87"/>
    </row>
    <row r="52" spans="1:18" x14ac:dyDescent="0.2">
      <c r="A52" s="166">
        <v>38</v>
      </c>
      <c r="B52" s="54" t="s">
        <v>102</v>
      </c>
      <c r="C52" s="54" t="s">
        <v>103</v>
      </c>
      <c r="D52" s="96" t="s">
        <v>29</v>
      </c>
      <c r="E52" s="79">
        <v>3</v>
      </c>
      <c r="F52" s="80"/>
      <c r="G52" s="81"/>
      <c r="H52" s="82"/>
      <c r="I52" s="79"/>
      <c r="J52" s="80"/>
      <c r="K52" s="81"/>
      <c r="L52" s="58"/>
      <c r="M52" s="59">
        <v>3</v>
      </c>
      <c r="N52" s="58"/>
      <c r="O52" s="84"/>
      <c r="P52" s="85"/>
      <c r="Q52" s="51"/>
      <c r="R52" s="87"/>
    </row>
    <row r="53" spans="1:18" x14ac:dyDescent="0.2">
      <c r="A53" s="166">
        <v>39</v>
      </c>
      <c r="B53" s="53" t="s">
        <v>104</v>
      </c>
      <c r="C53" s="53" t="s">
        <v>105</v>
      </c>
      <c r="D53" s="88" t="s">
        <v>29</v>
      </c>
      <c r="E53" s="59">
        <v>4</v>
      </c>
      <c r="F53" s="56"/>
      <c r="G53" s="57"/>
      <c r="H53" s="58"/>
      <c r="I53" s="59"/>
      <c r="J53" s="56"/>
      <c r="K53" s="57"/>
      <c r="L53" s="58"/>
      <c r="M53" s="59">
        <v>4</v>
      </c>
      <c r="N53" s="58"/>
      <c r="O53" s="84"/>
      <c r="P53" s="85"/>
      <c r="Q53" s="51"/>
      <c r="R53" s="87"/>
    </row>
    <row r="54" spans="1:18" x14ac:dyDescent="0.2">
      <c r="A54" s="166">
        <v>40</v>
      </c>
      <c r="B54" s="97" t="s">
        <v>106</v>
      </c>
      <c r="C54" s="53" t="s">
        <v>105</v>
      </c>
      <c r="D54" s="98" t="s">
        <v>67</v>
      </c>
      <c r="E54" s="70"/>
      <c r="F54" s="71">
        <v>1</v>
      </c>
      <c r="G54" s="72"/>
      <c r="H54" s="73"/>
      <c r="I54" s="70"/>
      <c r="J54" s="71"/>
      <c r="K54" s="72"/>
      <c r="L54" s="73"/>
      <c r="M54" s="169"/>
      <c r="N54" s="58">
        <v>1</v>
      </c>
      <c r="O54" s="84"/>
      <c r="P54" s="85"/>
      <c r="Q54" s="51"/>
      <c r="R54" s="87"/>
    </row>
    <row r="55" spans="1:18" x14ac:dyDescent="0.2">
      <c r="A55" s="166">
        <v>41</v>
      </c>
      <c r="B55" s="53" t="s">
        <v>107</v>
      </c>
      <c r="C55" s="53" t="s">
        <v>108</v>
      </c>
      <c r="D55" s="55" t="s">
        <v>29</v>
      </c>
      <c r="E55" s="59">
        <v>2</v>
      </c>
      <c r="F55" s="56"/>
      <c r="G55" s="57"/>
      <c r="H55" s="58"/>
      <c r="I55" s="59"/>
      <c r="J55" s="56"/>
      <c r="K55" s="57"/>
      <c r="L55" s="58"/>
      <c r="M55" s="59"/>
      <c r="N55" s="58">
        <v>2</v>
      </c>
      <c r="O55" s="59"/>
      <c r="P55" s="58"/>
      <c r="Q55" s="51"/>
      <c r="R55" s="87"/>
    </row>
    <row r="56" spans="1:18" x14ac:dyDescent="0.2">
      <c r="A56" s="166">
        <v>42</v>
      </c>
      <c r="B56" s="54" t="s">
        <v>109</v>
      </c>
      <c r="C56" s="54" t="s">
        <v>110</v>
      </c>
      <c r="D56" s="96" t="s">
        <v>35</v>
      </c>
      <c r="E56" s="79">
        <v>2</v>
      </c>
      <c r="F56" s="80"/>
      <c r="G56" s="81"/>
      <c r="H56" s="82"/>
      <c r="I56" s="79"/>
      <c r="J56" s="80"/>
      <c r="K56" s="81"/>
      <c r="L56" s="58"/>
      <c r="M56" s="59"/>
      <c r="N56" s="58">
        <v>2</v>
      </c>
      <c r="O56" s="59"/>
      <c r="P56" s="58"/>
      <c r="Q56" s="51"/>
      <c r="R56" s="87"/>
    </row>
    <row r="57" spans="1:18" x14ac:dyDescent="0.2">
      <c r="A57" s="166">
        <v>43</v>
      </c>
      <c r="B57" s="54" t="s">
        <v>111</v>
      </c>
      <c r="C57" s="54" t="s">
        <v>112</v>
      </c>
      <c r="D57" s="96" t="s">
        <v>35</v>
      </c>
      <c r="E57" s="79">
        <v>2</v>
      </c>
      <c r="F57" s="80"/>
      <c r="G57" s="81"/>
      <c r="H57" s="82"/>
      <c r="I57" s="79"/>
      <c r="J57" s="80"/>
      <c r="K57" s="81"/>
      <c r="L57" s="58"/>
      <c r="M57" s="59"/>
      <c r="N57" s="58">
        <v>2</v>
      </c>
      <c r="O57" s="59"/>
      <c r="P57" s="58"/>
      <c r="Q57" s="51"/>
      <c r="R57" s="87"/>
    </row>
    <row r="58" spans="1:18" x14ac:dyDescent="0.2">
      <c r="A58" s="166">
        <v>44</v>
      </c>
      <c r="B58" s="54" t="s">
        <v>113</v>
      </c>
      <c r="C58" s="54" t="s">
        <v>114</v>
      </c>
      <c r="D58" s="96" t="s">
        <v>29</v>
      </c>
      <c r="E58" s="79">
        <v>3</v>
      </c>
      <c r="F58" s="80"/>
      <c r="G58" s="81"/>
      <c r="H58" s="82"/>
      <c r="I58" s="79"/>
      <c r="J58" s="80"/>
      <c r="K58" s="81"/>
      <c r="L58" s="82"/>
      <c r="M58" s="59"/>
      <c r="N58" s="58">
        <v>3</v>
      </c>
      <c r="O58" s="59"/>
      <c r="P58" s="58"/>
      <c r="Q58" s="51"/>
      <c r="R58" s="87"/>
    </row>
    <row r="59" spans="1:18" x14ac:dyDescent="0.2">
      <c r="A59" s="166">
        <v>45</v>
      </c>
      <c r="B59" s="99" t="s">
        <v>115</v>
      </c>
      <c r="C59" s="99" t="s">
        <v>116</v>
      </c>
      <c r="D59" s="100" t="s">
        <v>29</v>
      </c>
      <c r="E59" s="101">
        <v>2</v>
      </c>
      <c r="F59" s="102"/>
      <c r="G59" s="103"/>
      <c r="H59" s="104"/>
      <c r="I59" s="101"/>
      <c r="J59" s="102"/>
      <c r="K59" s="103"/>
      <c r="L59" s="13"/>
      <c r="M59" s="14"/>
      <c r="N59" s="13"/>
      <c r="O59" s="14"/>
      <c r="P59" s="13">
        <v>2</v>
      </c>
      <c r="Q59" s="51"/>
      <c r="R59" s="87"/>
    </row>
    <row r="60" spans="1:18" x14ac:dyDescent="0.2">
      <c r="A60" s="166">
        <v>46</v>
      </c>
      <c r="B60" s="99" t="s">
        <v>117</v>
      </c>
      <c r="C60" s="99" t="s">
        <v>118</v>
      </c>
      <c r="D60" s="100" t="s">
        <v>29</v>
      </c>
      <c r="E60" s="101">
        <v>2</v>
      </c>
      <c r="F60" s="102"/>
      <c r="G60" s="103"/>
      <c r="H60" s="104"/>
      <c r="I60" s="101"/>
      <c r="J60" s="102"/>
      <c r="K60" s="103"/>
      <c r="L60" s="13"/>
      <c r="M60" s="14"/>
      <c r="N60" s="13"/>
      <c r="O60" s="14"/>
      <c r="P60" s="13">
        <v>2</v>
      </c>
      <c r="Q60" s="51"/>
      <c r="R60" s="87"/>
    </row>
    <row r="61" spans="1:18" ht="15" thickBot="1" x14ac:dyDescent="0.25">
      <c r="A61" s="213" t="s">
        <v>153</v>
      </c>
      <c r="B61" s="214"/>
      <c r="C61" s="215"/>
      <c r="D61" s="170">
        <f>SUM(G61:P61)</f>
        <v>61</v>
      </c>
      <c r="E61" s="170">
        <f>SUM(E37:E60)</f>
        <v>58</v>
      </c>
      <c r="F61" s="171">
        <f>SUM(F37:F60)</f>
        <v>3</v>
      </c>
      <c r="G61" s="172"/>
      <c r="H61" s="173">
        <f>SUM(H37:H60)</f>
        <v>3</v>
      </c>
      <c r="I61" s="174">
        <f>SUM(I37:I60)</f>
        <v>2</v>
      </c>
      <c r="J61" s="171">
        <f t="shared" ref="J61:N61" si="1">SUM(J37:J60)</f>
        <v>4</v>
      </c>
      <c r="K61" s="172">
        <f t="shared" si="1"/>
        <v>8</v>
      </c>
      <c r="L61" s="175">
        <f t="shared" si="1"/>
        <v>14</v>
      </c>
      <c r="M61" s="176">
        <f t="shared" si="1"/>
        <v>16</v>
      </c>
      <c r="N61" s="29">
        <f t="shared" si="1"/>
        <v>10</v>
      </c>
      <c r="O61" s="177"/>
      <c r="P61" s="124">
        <f>SUM(P37:P60)</f>
        <v>4</v>
      </c>
      <c r="Q61" s="51"/>
      <c r="R61" s="87"/>
    </row>
    <row r="62" spans="1:18" ht="16.5" thickBot="1" x14ac:dyDescent="0.3">
      <c r="A62" s="224" t="s">
        <v>152</v>
      </c>
      <c r="B62" s="225"/>
      <c r="C62" s="226"/>
      <c r="D62" s="105">
        <v>6</v>
      </c>
      <c r="E62" s="105">
        <v>6</v>
      </c>
      <c r="F62" s="106"/>
      <c r="G62" s="107"/>
      <c r="H62" s="108"/>
      <c r="I62" s="109"/>
      <c r="J62" s="110">
        <v>2</v>
      </c>
      <c r="K62" s="107">
        <v>2</v>
      </c>
      <c r="L62" s="108"/>
      <c r="M62" s="111"/>
      <c r="N62" s="110">
        <v>2</v>
      </c>
      <c r="O62" s="112"/>
      <c r="P62" s="113"/>
      <c r="Q62" s="51"/>
      <c r="R62" s="87"/>
    </row>
    <row r="63" spans="1:18" ht="15.75" x14ac:dyDescent="0.25">
      <c r="A63" s="216" t="s">
        <v>154</v>
      </c>
      <c r="B63" s="217"/>
      <c r="C63" s="217"/>
      <c r="D63" s="217"/>
      <c r="E63" s="217"/>
      <c r="F63" s="217"/>
      <c r="G63" s="217"/>
      <c r="H63" s="217"/>
      <c r="I63" s="217"/>
      <c r="J63" s="217"/>
      <c r="K63" s="217"/>
      <c r="L63" s="217"/>
      <c r="M63" s="217"/>
      <c r="N63" s="217"/>
      <c r="O63" s="217"/>
      <c r="P63" s="218"/>
      <c r="Q63" s="51"/>
      <c r="R63" s="87"/>
    </row>
    <row r="64" spans="1:18" x14ac:dyDescent="0.2">
      <c r="A64" s="162">
        <v>47</v>
      </c>
      <c r="B64" s="150" t="s">
        <v>119</v>
      </c>
      <c r="C64" s="38" t="s">
        <v>120</v>
      </c>
      <c r="D64" s="39" t="s">
        <v>35</v>
      </c>
      <c r="E64" s="39">
        <v>1</v>
      </c>
      <c r="F64" s="40"/>
      <c r="G64" s="41">
        <v>1</v>
      </c>
      <c r="H64" s="114"/>
      <c r="I64" s="43"/>
      <c r="J64" s="40"/>
      <c r="K64" s="41"/>
      <c r="L64" s="42"/>
      <c r="M64" s="43"/>
      <c r="N64" s="40"/>
      <c r="O64" s="115"/>
      <c r="P64" s="116"/>
      <c r="Q64" s="51"/>
      <c r="R64" s="87"/>
    </row>
    <row r="65" spans="1:19" x14ac:dyDescent="0.2">
      <c r="A65" s="121">
        <v>48</v>
      </c>
      <c r="B65" s="21" t="s">
        <v>121</v>
      </c>
      <c r="C65" s="21" t="s">
        <v>122</v>
      </c>
      <c r="D65" s="10" t="s">
        <v>35</v>
      </c>
      <c r="E65" s="10">
        <v>2</v>
      </c>
      <c r="F65" s="11"/>
      <c r="G65" s="12"/>
      <c r="H65" s="13">
        <v>2</v>
      </c>
      <c r="I65" s="14"/>
      <c r="J65" s="11"/>
      <c r="K65" s="12"/>
      <c r="L65" s="13"/>
      <c r="M65" s="14"/>
      <c r="N65" s="11"/>
      <c r="O65" s="117"/>
      <c r="P65" s="118"/>
      <c r="Q65" s="51"/>
      <c r="R65" s="87"/>
    </row>
    <row r="66" spans="1:19" x14ac:dyDescent="0.2">
      <c r="A66" s="121">
        <v>49</v>
      </c>
      <c r="B66" s="9" t="s">
        <v>123</v>
      </c>
      <c r="C66" s="9" t="s">
        <v>124</v>
      </c>
      <c r="D66" s="10" t="s">
        <v>35</v>
      </c>
      <c r="E66" s="10">
        <v>3</v>
      </c>
      <c r="F66" s="11"/>
      <c r="G66" s="12"/>
      <c r="H66" s="13"/>
      <c r="I66" s="14"/>
      <c r="J66" s="11">
        <v>3</v>
      </c>
      <c r="K66" s="12"/>
      <c r="L66" s="13"/>
      <c r="M66" s="14"/>
      <c r="N66" s="11"/>
      <c r="O66" s="117"/>
      <c r="P66" s="118"/>
      <c r="Q66" s="51"/>
      <c r="R66" s="87"/>
    </row>
    <row r="67" spans="1:19" x14ac:dyDescent="0.2">
      <c r="A67" s="121">
        <v>50</v>
      </c>
      <c r="B67" s="23" t="s">
        <v>125</v>
      </c>
      <c r="C67" s="53" t="s">
        <v>126</v>
      </c>
      <c r="D67" s="55" t="s">
        <v>35</v>
      </c>
      <c r="E67" s="55">
        <v>1</v>
      </c>
      <c r="F67" s="56"/>
      <c r="G67" s="57"/>
      <c r="H67" s="58"/>
      <c r="I67" s="59"/>
      <c r="J67" s="56"/>
      <c r="K67" s="57"/>
      <c r="L67" s="94"/>
      <c r="M67" s="59"/>
      <c r="N67" s="56"/>
      <c r="O67" s="199">
        <v>1</v>
      </c>
      <c r="P67" s="118"/>
      <c r="Q67" s="51"/>
      <c r="R67" s="203"/>
    </row>
    <row r="68" spans="1:19" x14ac:dyDescent="0.2">
      <c r="A68" s="121">
        <v>51</v>
      </c>
      <c r="B68" s="23" t="s">
        <v>127</v>
      </c>
      <c r="C68" s="53" t="s">
        <v>128</v>
      </c>
      <c r="D68" s="55" t="s">
        <v>35</v>
      </c>
      <c r="E68" s="55">
        <v>3</v>
      </c>
      <c r="F68" s="56"/>
      <c r="G68" s="57"/>
      <c r="H68" s="58"/>
      <c r="I68" s="59"/>
      <c r="J68" s="56"/>
      <c r="K68" s="57"/>
      <c r="L68" s="56"/>
      <c r="M68" s="57"/>
      <c r="N68" s="56">
        <v>3</v>
      </c>
      <c r="O68" s="200"/>
      <c r="P68" s="118"/>
      <c r="Q68" s="51"/>
    </row>
    <row r="69" spans="1:19" x14ac:dyDescent="0.2">
      <c r="A69" s="121">
        <v>52</v>
      </c>
      <c r="B69" s="23" t="s">
        <v>166</v>
      </c>
      <c r="C69" s="53" t="s">
        <v>130</v>
      </c>
      <c r="D69" s="55" t="s">
        <v>32</v>
      </c>
      <c r="E69" s="55">
        <v>15</v>
      </c>
      <c r="F69" s="56"/>
      <c r="G69" s="57"/>
      <c r="H69" s="58"/>
      <c r="I69" s="59"/>
      <c r="J69" s="56"/>
      <c r="K69" s="57"/>
      <c r="L69" s="58"/>
      <c r="M69" s="59"/>
      <c r="N69" s="56"/>
      <c r="O69" s="57">
        <v>15</v>
      </c>
      <c r="P69" s="118"/>
      <c r="Q69" s="51"/>
      <c r="R69" s="203"/>
    </row>
    <row r="70" spans="1:19" ht="16.5" thickBot="1" x14ac:dyDescent="0.25">
      <c r="A70" s="205" t="s">
        <v>155</v>
      </c>
      <c r="B70" s="219"/>
      <c r="C70" s="220"/>
      <c r="D70" s="28">
        <f>SUM(G70:P70)</f>
        <v>25</v>
      </c>
      <c r="E70" s="28">
        <f>SUM(E64:E69)</f>
        <v>25</v>
      </c>
      <c r="F70" s="122"/>
      <c r="G70" s="30">
        <v>1</v>
      </c>
      <c r="H70" s="31">
        <v>2</v>
      </c>
      <c r="I70" s="32"/>
      <c r="J70" s="29">
        <v>3</v>
      </c>
      <c r="K70" s="30"/>
      <c r="L70" s="31"/>
      <c r="M70" s="32"/>
      <c r="N70" s="29">
        <f>SUM(N64:N69)</f>
        <v>3</v>
      </c>
      <c r="O70" s="123">
        <f>SUM(O64:O69)</f>
        <v>16</v>
      </c>
      <c r="P70" s="124"/>
      <c r="Q70" s="51"/>
      <c r="R70" s="87"/>
    </row>
    <row r="71" spans="1:19" ht="15" customHeight="1" x14ac:dyDescent="0.2">
      <c r="A71" s="221" t="s">
        <v>156</v>
      </c>
      <c r="B71" s="222"/>
      <c r="C71" s="222"/>
      <c r="D71" s="222"/>
      <c r="E71" s="222"/>
      <c r="F71" s="222"/>
      <c r="G71" s="222"/>
      <c r="H71" s="222"/>
      <c r="I71" s="222"/>
      <c r="J71" s="222"/>
      <c r="K71" s="222"/>
      <c r="L71" s="222"/>
      <c r="M71" s="222"/>
      <c r="N71" s="222"/>
      <c r="O71" s="222"/>
      <c r="P71" s="223"/>
      <c r="Q71" s="51"/>
      <c r="R71" s="87"/>
    </row>
    <row r="72" spans="1:19" ht="12.75" customHeight="1" x14ac:dyDescent="0.2">
      <c r="A72" s="121">
        <v>54</v>
      </c>
      <c r="B72" s="125" t="s">
        <v>131</v>
      </c>
      <c r="C72" s="8" t="s">
        <v>132</v>
      </c>
      <c r="D72" s="10" t="s">
        <v>35</v>
      </c>
      <c r="E72" s="10">
        <v>1</v>
      </c>
      <c r="F72" s="11"/>
      <c r="G72" s="12"/>
      <c r="H72" s="13"/>
      <c r="I72" s="14"/>
      <c r="J72" s="11"/>
      <c r="K72" s="12"/>
      <c r="L72" s="13"/>
      <c r="M72" s="14">
        <v>1</v>
      </c>
      <c r="N72" s="11"/>
      <c r="O72" s="12"/>
      <c r="P72" s="13"/>
      <c r="Q72" s="51"/>
      <c r="R72" s="87"/>
    </row>
    <row r="73" spans="1:19" ht="12.75" customHeight="1" x14ac:dyDescent="0.2">
      <c r="A73" s="121">
        <v>55</v>
      </c>
      <c r="B73" s="8" t="s">
        <v>133</v>
      </c>
      <c r="C73" s="8" t="s">
        <v>134</v>
      </c>
      <c r="D73" s="10" t="s">
        <v>35</v>
      </c>
      <c r="E73" s="10">
        <v>1</v>
      </c>
      <c r="F73" s="11"/>
      <c r="G73" s="12"/>
      <c r="H73" s="13"/>
      <c r="I73" s="14"/>
      <c r="J73" s="11"/>
      <c r="K73" s="12"/>
      <c r="L73" s="13"/>
      <c r="M73" s="14"/>
      <c r="N73" s="11">
        <v>1</v>
      </c>
      <c r="O73" s="12"/>
      <c r="P73" s="13"/>
      <c r="Q73" s="51"/>
      <c r="R73" s="87"/>
    </row>
    <row r="74" spans="1:19" ht="12.75" customHeight="1" x14ac:dyDescent="0.2">
      <c r="A74" s="121">
        <v>56</v>
      </c>
      <c r="B74" s="8" t="s">
        <v>135</v>
      </c>
      <c r="C74" s="8" t="s">
        <v>136</v>
      </c>
      <c r="D74" s="10" t="s">
        <v>35</v>
      </c>
      <c r="E74" s="10">
        <v>4</v>
      </c>
      <c r="F74" s="11"/>
      <c r="G74" s="12"/>
      <c r="H74" s="13"/>
      <c r="I74" s="14"/>
      <c r="J74" s="11"/>
      <c r="K74" s="12"/>
      <c r="L74" s="13"/>
      <c r="M74" s="14"/>
      <c r="N74" s="11"/>
      <c r="O74" s="12"/>
      <c r="P74" s="13">
        <v>4</v>
      </c>
      <c r="Q74" s="51"/>
      <c r="R74" s="87"/>
    </row>
    <row r="75" spans="1:19" ht="12.75" customHeight="1" x14ac:dyDescent="0.2">
      <c r="A75" s="121">
        <v>57</v>
      </c>
      <c r="B75" s="126" t="s">
        <v>137</v>
      </c>
      <c r="C75" s="126" t="s">
        <v>138</v>
      </c>
      <c r="D75" s="10" t="s">
        <v>29</v>
      </c>
      <c r="E75" s="10">
        <v>6</v>
      </c>
      <c r="F75" s="11"/>
      <c r="G75" s="12"/>
      <c r="H75" s="13"/>
      <c r="I75" s="14"/>
      <c r="J75" s="11"/>
      <c r="K75" s="12"/>
      <c r="L75" s="13"/>
      <c r="M75" s="14"/>
      <c r="N75" s="11"/>
      <c r="O75" s="12"/>
      <c r="P75" s="13">
        <v>6</v>
      </c>
      <c r="Q75" s="51"/>
      <c r="R75" s="87"/>
    </row>
    <row r="76" spans="1:19" ht="15" customHeight="1" thickBot="1" x14ac:dyDescent="0.25">
      <c r="A76" s="205" t="s">
        <v>157</v>
      </c>
      <c r="B76" s="206"/>
      <c r="C76" s="207"/>
      <c r="D76" s="127">
        <f>SUM(G76:P76)</f>
        <v>12</v>
      </c>
      <c r="E76" s="128">
        <f>SUM(E72:E75)</f>
        <v>12</v>
      </c>
      <c r="F76" s="129"/>
      <c r="G76" s="130"/>
      <c r="H76" s="131"/>
      <c r="I76" s="127"/>
      <c r="J76" s="129"/>
      <c r="K76" s="132"/>
      <c r="L76" s="133"/>
      <c r="M76" s="127">
        <v>1</v>
      </c>
      <c r="N76" s="129">
        <v>1</v>
      </c>
      <c r="O76" s="132"/>
      <c r="P76" s="131">
        <f>SUM(P74:P75)</f>
        <v>10</v>
      </c>
      <c r="Q76" s="51"/>
    </row>
    <row r="77" spans="1:19" ht="16.5" thickBot="1" x14ac:dyDescent="0.3">
      <c r="A77" s="208" t="s">
        <v>139</v>
      </c>
      <c r="B77" s="209"/>
      <c r="C77" s="209"/>
      <c r="D77" s="178">
        <f t="shared" ref="D77:P77" si="2">D76+D70+D62+D61+D35+D19</f>
        <v>160</v>
      </c>
      <c r="E77" s="178">
        <f t="shared" si="2"/>
        <v>156</v>
      </c>
      <c r="F77" s="178">
        <f t="shared" si="2"/>
        <v>4</v>
      </c>
      <c r="G77" s="179">
        <f t="shared" si="2"/>
        <v>15</v>
      </c>
      <c r="H77" s="179">
        <f t="shared" si="2"/>
        <v>17</v>
      </c>
      <c r="I77" s="179">
        <f t="shared" si="2"/>
        <v>16</v>
      </c>
      <c r="J77" s="179">
        <f t="shared" si="2"/>
        <v>16</v>
      </c>
      <c r="K77" s="179">
        <f t="shared" si="2"/>
        <v>17</v>
      </c>
      <c r="L77" s="179">
        <f t="shared" si="2"/>
        <v>16</v>
      </c>
      <c r="M77" s="179">
        <f t="shared" si="2"/>
        <v>17</v>
      </c>
      <c r="N77" s="179">
        <f t="shared" si="2"/>
        <v>16</v>
      </c>
      <c r="O77" s="179">
        <f t="shared" si="2"/>
        <v>16</v>
      </c>
      <c r="P77" s="179">
        <f t="shared" si="2"/>
        <v>14</v>
      </c>
      <c r="Q77" s="51"/>
      <c r="R77" s="204"/>
      <c r="S77" s="203"/>
    </row>
    <row r="78" spans="1:19" x14ac:dyDescent="0.2">
      <c r="A78" s="134"/>
      <c r="B78" s="134"/>
      <c r="C78" s="134" t="s">
        <v>140</v>
      </c>
      <c r="D78" s="134"/>
      <c r="E78" s="134"/>
      <c r="F78" s="134"/>
      <c r="P78" s="134"/>
      <c r="Q78" s="51"/>
      <c r="R78" s="87"/>
    </row>
    <row r="82" spans="7:15" x14ac:dyDescent="0.2">
      <c r="G82" s="180">
        <f>SUM(G77:H77)</f>
        <v>32</v>
      </c>
      <c r="H82" s="134"/>
      <c r="I82" s="180">
        <f>SUM(I77:J77)</f>
        <v>32</v>
      </c>
      <c r="J82" s="134"/>
      <c r="K82" s="180">
        <f>SUM(K77:L77)</f>
        <v>33</v>
      </c>
      <c r="L82" s="134"/>
      <c r="M82" s="180">
        <f>SUM(M77:N77)</f>
        <v>33</v>
      </c>
      <c r="N82" s="134"/>
      <c r="O82" s="180">
        <f>SUM(O77:P77)</f>
        <v>30</v>
      </c>
    </row>
  </sheetData>
  <mergeCells count="29">
    <mergeCell ref="A19:C19"/>
    <mergeCell ref="A20:P20"/>
    <mergeCell ref="A35:C35"/>
    <mergeCell ref="A6:P6"/>
    <mergeCell ref="I1:O1"/>
    <mergeCell ref="H2:P2"/>
    <mergeCell ref="H3:P3"/>
    <mergeCell ref="H4:P4"/>
    <mergeCell ref="A5:P5"/>
    <mergeCell ref="A10:P10"/>
    <mergeCell ref="A7:A9"/>
    <mergeCell ref="B7:B9"/>
    <mergeCell ref="C7:C9"/>
    <mergeCell ref="D7:D9"/>
    <mergeCell ref="E7:F7"/>
    <mergeCell ref="G7:H7"/>
    <mergeCell ref="I7:J7"/>
    <mergeCell ref="K7:L7"/>
    <mergeCell ref="M7:N7"/>
    <mergeCell ref="O7:P7"/>
    <mergeCell ref="E9:P9"/>
    <mergeCell ref="A76:C76"/>
    <mergeCell ref="A77:C77"/>
    <mergeCell ref="A36:P36"/>
    <mergeCell ref="A61:C61"/>
    <mergeCell ref="A63:P63"/>
    <mergeCell ref="A70:C70"/>
    <mergeCell ref="A71:P71"/>
    <mergeCell ref="A62:C62"/>
  </mergeCells>
  <pageMargins left="0.78740157480314965" right="0.19685039370078741" top="0.35433070866141736" bottom="0.19685039370078741" header="0" footer="0"/>
  <pageSetup paperSize="9" scale="75" orientation="portrait" verticalDpi="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8"/>
  <sheetViews>
    <sheetView zoomScale="120" zoomScaleNormal="120" workbookViewId="0">
      <selection activeCell="R10" sqref="R10"/>
    </sheetView>
  </sheetViews>
  <sheetFormatPr defaultRowHeight="12.75" x14ac:dyDescent="0.2"/>
  <cols>
    <col min="1" max="1" width="4.5703125" style="135" customWidth="1"/>
    <col min="2" max="2" width="11.7109375" style="135" customWidth="1"/>
    <col min="3" max="3" width="36.7109375" style="135" customWidth="1"/>
    <col min="4" max="4" width="6.85546875" style="136" customWidth="1"/>
    <col min="5" max="5" width="6.42578125" style="136" customWidth="1"/>
    <col min="6" max="6" width="5" style="136" customWidth="1"/>
    <col min="7" max="7" width="5.140625" style="136" customWidth="1"/>
    <col min="8" max="9" width="4.85546875" style="136" customWidth="1"/>
    <col min="10" max="10" width="5.28515625" style="136" customWidth="1"/>
    <col min="11" max="11" width="4.85546875" style="136" customWidth="1"/>
    <col min="12" max="12" width="4.5703125" style="136" customWidth="1"/>
    <col min="13" max="14" width="4.7109375" style="136" customWidth="1"/>
    <col min="15" max="15" width="4.85546875" style="136" customWidth="1"/>
    <col min="16" max="16" width="4.7109375" style="136" customWidth="1"/>
    <col min="18" max="19" width="9.140625" style="22"/>
  </cols>
  <sheetData>
    <row r="1" spans="1:18" x14ac:dyDescent="0.2">
      <c r="A1" s="51"/>
      <c r="B1" s="51"/>
      <c r="C1" s="51"/>
      <c r="D1" s="51"/>
      <c r="E1" s="51"/>
      <c r="F1" s="51"/>
      <c r="G1" s="51"/>
      <c r="H1" s="51"/>
      <c r="I1" s="253" t="s">
        <v>0</v>
      </c>
      <c r="J1" s="253"/>
      <c r="K1" s="253"/>
      <c r="L1" s="253"/>
      <c r="M1" s="253"/>
      <c r="N1" s="253"/>
      <c r="O1" s="253"/>
      <c r="P1" s="2"/>
      <c r="Q1" s="1"/>
      <c r="R1" s="51"/>
    </row>
    <row r="2" spans="1:18" x14ac:dyDescent="0.2">
      <c r="A2" s="51"/>
      <c r="B2" s="51"/>
      <c r="C2" s="51"/>
      <c r="D2" s="51"/>
      <c r="E2" s="51"/>
      <c r="F2" s="51"/>
      <c r="G2" s="51"/>
      <c r="H2" s="254" t="s">
        <v>168</v>
      </c>
      <c r="I2" s="254"/>
      <c r="J2" s="254"/>
      <c r="K2" s="254"/>
      <c r="L2" s="254"/>
      <c r="M2" s="254"/>
      <c r="N2" s="254"/>
      <c r="O2" s="254"/>
      <c r="P2" s="254"/>
      <c r="Q2" s="1"/>
      <c r="R2" s="51"/>
    </row>
    <row r="3" spans="1:18" ht="12.75" customHeight="1" x14ac:dyDescent="0.2">
      <c r="A3" s="51"/>
      <c r="B3" s="51"/>
      <c r="C3" s="51"/>
      <c r="D3" s="51"/>
      <c r="E3" s="51"/>
      <c r="F3" s="51"/>
      <c r="G3" s="51"/>
      <c r="H3" s="254" t="s">
        <v>1</v>
      </c>
      <c r="I3" s="254"/>
      <c r="J3" s="254"/>
      <c r="K3" s="254"/>
      <c r="L3" s="254"/>
      <c r="M3" s="254"/>
      <c r="N3" s="254"/>
      <c r="O3" s="254"/>
      <c r="P3" s="254"/>
      <c r="Q3" s="1"/>
      <c r="R3" s="51"/>
    </row>
    <row r="4" spans="1:18" x14ac:dyDescent="0.2">
      <c r="A4" s="51"/>
      <c r="B4" s="51"/>
      <c r="C4" s="51"/>
      <c r="D4" s="51"/>
      <c r="E4" s="51"/>
      <c r="F4" s="51"/>
      <c r="G4" s="51"/>
      <c r="H4" s="255" t="s">
        <v>2</v>
      </c>
      <c r="I4" s="255"/>
      <c r="J4" s="255"/>
      <c r="K4" s="255"/>
      <c r="L4" s="255"/>
      <c r="M4" s="255"/>
      <c r="N4" s="255"/>
      <c r="O4" s="255"/>
      <c r="P4" s="255"/>
      <c r="Q4" s="1"/>
      <c r="R4" s="51"/>
    </row>
    <row r="5" spans="1:18" ht="28.5" customHeight="1" x14ac:dyDescent="0.25">
      <c r="A5" s="256" t="s">
        <v>3</v>
      </c>
      <c r="B5" s="256"/>
      <c r="C5" s="256"/>
      <c r="D5" s="256"/>
      <c r="E5" s="256"/>
      <c r="F5" s="256"/>
      <c r="G5" s="256"/>
      <c r="H5" s="256"/>
      <c r="I5" s="256"/>
      <c r="J5" s="256"/>
      <c r="K5" s="256"/>
      <c r="L5" s="256"/>
      <c r="M5" s="256"/>
      <c r="N5" s="256"/>
      <c r="O5" s="256"/>
      <c r="P5" s="256"/>
      <c r="Q5" s="1"/>
      <c r="R5" s="51"/>
    </row>
    <row r="6" spans="1:18" ht="13.5" customHeight="1" thickBot="1" x14ac:dyDescent="0.25">
      <c r="A6" s="252" t="s">
        <v>171</v>
      </c>
      <c r="B6" s="252"/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1"/>
      <c r="R6" s="51"/>
    </row>
    <row r="7" spans="1:18" ht="13.5" customHeight="1" x14ac:dyDescent="0.2">
      <c r="A7" s="238" t="s">
        <v>4</v>
      </c>
      <c r="B7" s="241" t="s">
        <v>5</v>
      </c>
      <c r="C7" s="241" t="s">
        <v>6</v>
      </c>
      <c r="D7" s="244" t="s">
        <v>7</v>
      </c>
      <c r="E7" s="231" t="s">
        <v>8</v>
      </c>
      <c r="F7" s="232"/>
      <c r="G7" s="259" t="s">
        <v>9</v>
      </c>
      <c r="H7" s="260"/>
      <c r="I7" s="227" t="s">
        <v>10</v>
      </c>
      <c r="J7" s="228"/>
      <c r="K7" s="247" t="s">
        <v>11</v>
      </c>
      <c r="L7" s="248"/>
      <c r="M7" s="231" t="s">
        <v>12</v>
      </c>
      <c r="N7" s="232"/>
      <c r="O7" s="229" t="s">
        <v>13</v>
      </c>
      <c r="P7" s="230"/>
      <c r="Q7" s="1"/>
      <c r="R7" s="51"/>
    </row>
    <row r="8" spans="1:18" ht="27" customHeight="1" x14ac:dyDescent="0.2">
      <c r="A8" s="239"/>
      <c r="B8" s="242"/>
      <c r="C8" s="242"/>
      <c r="D8" s="245"/>
      <c r="E8" s="3" t="s">
        <v>14</v>
      </c>
      <c r="F8" s="4" t="s">
        <v>15</v>
      </c>
      <c r="G8" s="5" t="s">
        <v>16</v>
      </c>
      <c r="H8" s="6" t="s">
        <v>17</v>
      </c>
      <c r="I8" s="184" t="s">
        <v>18</v>
      </c>
      <c r="J8" s="185" t="s">
        <v>19</v>
      </c>
      <c r="K8" s="193" t="s">
        <v>20</v>
      </c>
      <c r="L8" s="194" t="s">
        <v>21</v>
      </c>
      <c r="M8" s="7" t="s">
        <v>22</v>
      </c>
      <c r="N8" s="4" t="s">
        <v>23</v>
      </c>
      <c r="O8" s="5" t="s">
        <v>24</v>
      </c>
      <c r="P8" s="6" t="s">
        <v>25</v>
      </c>
      <c r="Q8" s="1"/>
      <c r="R8" s="51"/>
    </row>
    <row r="9" spans="1:18" ht="13.5" customHeight="1" thickBot="1" x14ac:dyDescent="0.25">
      <c r="A9" s="240"/>
      <c r="B9" s="243"/>
      <c r="C9" s="243"/>
      <c r="D9" s="246"/>
      <c r="E9" s="233" t="s">
        <v>26</v>
      </c>
      <c r="F9" s="233"/>
      <c r="G9" s="233"/>
      <c r="H9" s="233"/>
      <c r="I9" s="233"/>
      <c r="J9" s="233"/>
      <c r="K9" s="233"/>
      <c r="L9" s="233"/>
      <c r="M9" s="233"/>
      <c r="N9" s="233"/>
      <c r="O9" s="233"/>
      <c r="P9" s="234"/>
      <c r="Q9" s="1"/>
      <c r="R9" s="51"/>
    </row>
    <row r="10" spans="1:18" ht="15.75" x14ac:dyDescent="0.25">
      <c r="A10" s="235" t="s">
        <v>148</v>
      </c>
      <c r="B10" s="236"/>
      <c r="C10" s="236"/>
      <c r="D10" s="236"/>
      <c r="E10" s="236"/>
      <c r="F10" s="236"/>
      <c r="G10" s="236"/>
      <c r="H10" s="236"/>
      <c r="I10" s="236"/>
      <c r="J10" s="236"/>
      <c r="K10" s="236"/>
      <c r="L10" s="236"/>
      <c r="M10" s="236"/>
      <c r="N10" s="236"/>
      <c r="O10" s="236"/>
      <c r="P10" s="237"/>
      <c r="Q10" s="1"/>
      <c r="R10" s="51"/>
    </row>
    <row r="11" spans="1:18" x14ac:dyDescent="0.2">
      <c r="A11" s="121">
        <v>1</v>
      </c>
      <c r="B11" s="8" t="s">
        <v>27</v>
      </c>
      <c r="C11" s="9" t="s">
        <v>28</v>
      </c>
      <c r="D11" s="10" t="s">
        <v>29</v>
      </c>
      <c r="E11" s="10">
        <v>3</v>
      </c>
      <c r="F11" s="11"/>
      <c r="G11" s="12">
        <v>3</v>
      </c>
      <c r="H11" s="13"/>
      <c r="I11" s="14"/>
      <c r="J11" s="11"/>
      <c r="K11" s="12"/>
      <c r="L11" s="15"/>
      <c r="M11" s="16"/>
      <c r="N11" s="17"/>
      <c r="O11" s="18"/>
      <c r="P11" s="19"/>
      <c r="Q11" s="1"/>
      <c r="R11" s="51"/>
    </row>
    <row r="12" spans="1:18" ht="12.75" customHeight="1" x14ac:dyDescent="0.2">
      <c r="A12" s="12">
        <v>2</v>
      </c>
      <c r="B12" s="20" t="s">
        <v>141</v>
      </c>
      <c r="C12" s="21" t="s">
        <v>142</v>
      </c>
      <c r="D12" s="10" t="s">
        <v>29</v>
      </c>
      <c r="E12" s="10">
        <v>2</v>
      </c>
      <c r="F12" s="11"/>
      <c r="G12" s="12">
        <v>2</v>
      </c>
      <c r="H12" s="13"/>
      <c r="I12" s="14"/>
      <c r="J12" s="11"/>
      <c r="K12" s="12"/>
      <c r="L12" s="15"/>
      <c r="M12" s="16"/>
      <c r="N12" s="17"/>
      <c r="O12" s="18"/>
      <c r="P12" s="19"/>
      <c r="Q12" s="1"/>
      <c r="R12" s="51"/>
    </row>
    <row r="13" spans="1:18" x14ac:dyDescent="0.2">
      <c r="A13" s="121">
        <v>3</v>
      </c>
      <c r="B13" s="20" t="s">
        <v>30</v>
      </c>
      <c r="C13" s="21" t="s">
        <v>31</v>
      </c>
      <c r="D13" s="10" t="s">
        <v>29</v>
      </c>
      <c r="E13" s="10">
        <v>2</v>
      </c>
      <c r="F13" s="11"/>
      <c r="G13" s="12">
        <v>2</v>
      </c>
      <c r="H13" s="13"/>
      <c r="I13" s="14"/>
      <c r="J13" s="11"/>
      <c r="K13" s="12"/>
      <c r="L13" s="15"/>
      <c r="M13" s="16"/>
      <c r="N13" s="17"/>
      <c r="O13" s="18"/>
      <c r="P13" s="19"/>
      <c r="Q13" s="1"/>
      <c r="R13" s="51"/>
    </row>
    <row r="14" spans="1:18" x14ac:dyDescent="0.2">
      <c r="A14" s="121">
        <v>4</v>
      </c>
      <c r="B14" s="20" t="s">
        <v>33</v>
      </c>
      <c r="C14" s="21" t="s">
        <v>34</v>
      </c>
      <c r="D14" s="10" t="s">
        <v>35</v>
      </c>
      <c r="E14" s="10">
        <v>2</v>
      </c>
      <c r="F14" s="11"/>
      <c r="G14" s="12"/>
      <c r="H14" s="13">
        <v>2</v>
      </c>
      <c r="I14" s="14"/>
      <c r="J14" s="22"/>
      <c r="K14" s="12"/>
      <c r="L14" s="15"/>
      <c r="M14" s="16"/>
      <c r="N14" s="17"/>
      <c r="O14" s="18"/>
      <c r="P14" s="19"/>
      <c r="Q14" s="1"/>
      <c r="R14" s="51"/>
    </row>
    <row r="15" spans="1:18" x14ac:dyDescent="0.2">
      <c r="A15" s="121">
        <v>5</v>
      </c>
      <c r="B15" s="20" t="s">
        <v>36</v>
      </c>
      <c r="C15" s="21" t="s">
        <v>37</v>
      </c>
      <c r="D15" s="10" t="s">
        <v>29</v>
      </c>
      <c r="E15" s="10">
        <v>2</v>
      </c>
      <c r="F15" s="11"/>
      <c r="G15" s="12"/>
      <c r="H15" s="13"/>
      <c r="I15" s="14">
        <v>2</v>
      </c>
      <c r="J15" s="11"/>
      <c r="K15" s="12"/>
      <c r="L15" s="15"/>
      <c r="M15" s="16"/>
      <c r="N15" s="17"/>
      <c r="O15" s="18"/>
      <c r="P15" s="19"/>
      <c r="Q15" s="1"/>
      <c r="R15" s="51"/>
    </row>
    <row r="16" spans="1:18" x14ac:dyDescent="0.2">
      <c r="A16" s="121">
        <v>6</v>
      </c>
      <c r="B16" s="23" t="s">
        <v>38</v>
      </c>
      <c r="C16" s="9" t="s">
        <v>39</v>
      </c>
      <c r="D16" s="10" t="s">
        <v>32</v>
      </c>
      <c r="E16" s="10">
        <v>2</v>
      </c>
      <c r="F16" s="11"/>
      <c r="G16" s="12"/>
      <c r="H16" s="13"/>
      <c r="I16" s="14">
        <v>2</v>
      </c>
      <c r="J16" s="11"/>
      <c r="K16" s="12"/>
      <c r="L16" s="15"/>
      <c r="M16" s="16"/>
      <c r="N16" s="17"/>
      <c r="O16" s="18"/>
      <c r="P16" s="19"/>
      <c r="Q16" s="1"/>
      <c r="R16" s="51"/>
    </row>
    <row r="17" spans="1:18" ht="12.75" customHeight="1" x14ac:dyDescent="0.2">
      <c r="A17" s="12">
        <v>7</v>
      </c>
      <c r="B17" s="23" t="s">
        <v>40</v>
      </c>
      <c r="C17" s="23" t="s">
        <v>41</v>
      </c>
      <c r="D17" s="10" t="s">
        <v>29</v>
      </c>
      <c r="E17" s="10">
        <v>3</v>
      </c>
      <c r="F17" s="11"/>
      <c r="G17" s="12"/>
      <c r="H17" s="13"/>
      <c r="I17" s="14"/>
      <c r="J17" s="11">
        <v>3</v>
      </c>
      <c r="K17" s="12"/>
      <c r="L17" s="15"/>
      <c r="M17" s="16"/>
      <c r="N17" s="17"/>
      <c r="O17" s="18"/>
      <c r="P17" s="19"/>
      <c r="Q17" s="24"/>
      <c r="R17" s="51"/>
    </row>
    <row r="18" spans="1:18" x14ac:dyDescent="0.2">
      <c r="A18" s="121">
        <v>8</v>
      </c>
      <c r="B18" s="25" t="s">
        <v>42</v>
      </c>
      <c r="C18" s="26" t="s">
        <v>43</v>
      </c>
      <c r="D18" s="10" t="s">
        <v>29</v>
      </c>
      <c r="E18" s="10">
        <v>4</v>
      </c>
      <c r="F18" s="11"/>
      <c r="G18" s="12"/>
      <c r="H18" s="13"/>
      <c r="I18" s="14"/>
      <c r="J18" s="11"/>
      <c r="K18" s="12">
        <v>4</v>
      </c>
      <c r="L18" s="15"/>
      <c r="M18" s="16"/>
      <c r="N18" s="17"/>
      <c r="O18" s="18"/>
      <c r="P18" s="19"/>
      <c r="Q18" s="1"/>
      <c r="R18" s="51"/>
    </row>
    <row r="19" spans="1:18" ht="15" thickBot="1" x14ac:dyDescent="0.25">
      <c r="A19" s="213" t="s">
        <v>145</v>
      </c>
      <c r="B19" s="214"/>
      <c r="C19" s="215"/>
      <c r="D19" s="27">
        <f>SUM(G19:P19)</f>
        <v>20</v>
      </c>
      <c r="E19" s="28">
        <f>SUM(E11:E18)</f>
        <v>20</v>
      </c>
      <c r="F19" s="29"/>
      <c r="G19" s="30">
        <f>SUM(G11:G18)</f>
        <v>7</v>
      </c>
      <c r="H19" s="31">
        <f>SUM(H11:H18)</f>
        <v>2</v>
      </c>
      <c r="I19" s="32">
        <f>SUM(I11:I18)</f>
        <v>4</v>
      </c>
      <c r="J19" s="29">
        <f>SUM(J11:J18)</f>
        <v>3</v>
      </c>
      <c r="K19" s="30">
        <f>SUM(K11:K18)</f>
        <v>4</v>
      </c>
      <c r="L19" s="31"/>
      <c r="M19" s="33"/>
      <c r="N19" s="34"/>
      <c r="O19" s="35"/>
      <c r="P19" s="36"/>
      <c r="Q19" s="1"/>
      <c r="R19" s="51"/>
    </row>
    <row r="20" spans="1:18" ht="15.75" x14ac:dyDescent="0.25">
      <c r="A20" s="235" t="s">
        <v>149</v>
      </c>
      <c r="B20" s="236"/>
      <c r="C20" s="236"/>
      <c r="D20" s="236"/>
      <c r="E20" s="236"/>
      <c r="F20" s="236"/>
      <c r="G20" s="236"/>
      <c r="H20" s="236"/>
      <c r="I20" s="236"/>
      <c r="J20" s="236"/>
      <c r="K20" s="236"/>
      <c r="L20" s="236"/>
      <c r="M20" s="236"/>
      <c r="N20" s="236"/>
      <c r="O20" s="236"/>
      <c r="P20" s="237"/>
      <c r="Q20" s="1"/>
      <c r="R20" s="51"/>
    </row>
    <row r="21" spans="1:18" x14ac:dyDescent="0.2">
      <c r="A21" s="162">
        <v>9</v>
      </c>
      <c r="B21" s="37" t="s">
        <v>44</v>
      </c>
      <c r="C21" s="38" t="s">
        <v>45</v>
      </c>
      <c r="D21" s="39" t="s">
        <v>29</v>
      </c>
      <c r="E21" s="39">
        <v>3</v>
      </c>
      <c r="F21" s="40"/>
      <c r="G21" s="41">
        <v>3</v>
      </c>
      <c r="H21" s="42"/>
      <c r="I21" s="43"/>
      <c r="J21" s="40"/>
      <c r="K21" s="41"/>
      <c r="L21" s="42"/>
      <c r="M21" s="44"/>
      <c r="N21" s="45"/>
      <c r="O21" s="46"/>
      <c r="P21" s="47"/>
      <c r="Q21" s="1"/>
      <c r="R21" s="51"/>
    </row>
    <row r="22" spans="1:18" x14ac:dyDescent="0.2">
      <c r="A22" s="121">
        <v>10</v>
      </c>
      <c r="B22" s="20" t="s">
        <v>46</v>
      </c>
      <c r="C22" s="21" t="s">
        <v>47</v>
      </c>
      <c r="D22" s="10" t="s">
        <v>32</v>
      </c>
      <c r="E22" s="10">
        <v>2</v>
      </c>
      <c r="F22" s="11"/>
      <c r="G22" s="12">
        <v>2</v>
      </c>
      <c r="H22" s="42"/>
      <c r="I22" s="43"/>
      <c r="J22" s="40"/>
      <c r="K22" s="41"/>
      <c r="L22" s="42"/>
      <c r="M22" s="48"/>
      <c r="N22" s="17"/>
      <c r="O22" s="18"/>
      <c r="P22" s="19"/>
      <c r="Q22" s="1"/>
      <c r="R22" s="51"/>
    </row>
    <row r="23" spans="1:18" x14ac:dyDescent="0.2">
      <c r="A23" s="163">
        <v>11</v>
      </c>
      <c r="B23" s="20" t="s">
        <v>48</v>
      </c>
      <c r="C23" s="21" t="s">
        <v>49</v>
      </c>
      <c r="D23" s="10" t="s">
        <v>29</v>
      </c>
      <c r="E23" s="10">
        <v>4</v>
      </c>
      <c r="F23" s="11"/>
      <c r="G23" s="12">
        <v>4</v>
      </c>
      <c r="H23" s="42"/>
      <c r="I23" s="43"/>
      <c r="J23" s="40"/>
      <c r="K23" s="41"/>
      <c r="L23" s="42"/>
      <c r="M23" s="48"/>
      <c r="N23" s="17"/>
      <c r="O23" s="18"/>
      <c r="P23" s="19"/>
      <c r="Q23" s="1"/>
      <c r="R23" s="51"/>
    </row>
    <row r="24" spans="1:18" x14ac:dyDescent="0.2">
      <c r="A24" s="121">
        <v>12</v>
      </c>
      <c r="B24" s="20" t="s">
        <v>50</v>
      </c>
      <c r="C24" s="21" t="s">
        <v>51</v>
      </c>
      <c r="D24" s="49" t="s">
        <v>29</v>
      </c>
      <c r="E24" s="49">
        <v>4</v>
      </c>
      <c r="F24" s="50"/>
      <c r="G24" s="12"/>
      <c r="H24" s="13">
        <v>4</v>
      </c>
      <c r="I24" s="43"/>
      <c r="J24" s="40"/>
      <c r="K24" s="41"/>
      <c r="L24" s="42"/>
      <c r="M24" s="48"/>
      <c r="N24" s="17"/>
      <c r="O24" s="18"/>
      <c r="P24" s="19"/>
      <c r="Q24" s="1"/>
      <c r="R24" s="51"/>
    </row>
    <row r="25" spans="1:18" x14ac:dyDescent="0.2">
      <c r="A25" s="121">
        <v>13</v>
      </c>
      <c r="B25" s="51" t="s">
        <v>52</v>
      </c>
      <c r="C25" s="21" t="s">
        <v>53</v>
      </c>
      <c r="D25" s="10" t="s">
        <v>32</v>
      </c>
      <c r="E25" s="10">
        <v>2</v>
      </c>
      <c r="F25" s="11"/>
      <c r="G25" s="12"/>
      <c r="H25" s="13">
        <v>2</v>
      </c>
      <c r="I25" s="43"/>
      <c r="J25" s="40"/>
      <c r="K25" s="41"/>
      <c r="L25" s="42"/>
      <c r="M25" s="48"/>
      <c r="N25" s="17"/>
      <c r="O25" s="18"/>
      <c r="P25" s="19"/>
      <c r="Q25" s="1"/>
      <c r="R25" s="51"/>
    </row>
    <row r="26" spans="1:18" x14ac:dyDescent="0.2">
      <c r="A26" s="121">
        <v>14</v>
      </c>
      <c r="B26" s="20" t="s">
        <v>54</v>
      </c>
      <c r="C26" s="21" t="s">
        <v>55</v>
      </c>
      <c r="D26" s="10" t="s">
        <v>29</v>
      </c>
      <c r="E26" s="10">
        <v>2</v>
      </c>
      <c r="F26" s="11"/>
      <c r="G26" s="12"/>
      <c r="H26" s="13">
        <v>2</v>
      </c>
      <c r="I26" s="43"/>
      <c r="J26" s="40"/>
      <c r="K26" s="41"/>
      <c r="L26" s="42"/>
      <c r="M26" s="48"/>
      <c r="N26" s="17"/>
      <c r="O26" s="18"/>
      <c r="P26" s="19"/>
      <c r="Q26" s="1"/>
      <c r="R26" s="51"/>
    </row>
    <row r="27" spans="1:18" x14ac:dyDescent="0.2">
      <c r="A27" s="121">
        <v>15</v>
      </c>
      <c r="B27" s="20" t="s">
        <v>56</v>
      </c>
      <c r="C27" s="21" t="s">
        <v>57</v>
      </c>
      <c r="D27" s="10" t="s">
        <v>29</v>
      </c>
      <c r="E27" s="10">
        <v>4</v>
      </c>
      <c r="F27" s="11"/>
      <c r="G27" s="12"/>
      <c r="H27" s="13"/>
      <c r="I27" s="14">
        <v>4</v>
      </c>
      <c r="J27" s="11"/>
      <c r="K27" s="12"/>
      <c r="L27" s="13"/>
      <c r="M27" s="48"/>
      <c r="N27" s="17"/>
      <c r="O27" s="18"/>
      <c r="P27" s="19"/>
      <c r="Q27" s="1"/>
      <c r="R27" s="51"/>
    </row>
    <row r="28" spans="1:18" x14ac:dyDescent="0.2">
      <c r="A28" s="121">
        <v>16</v>
      </c>
      <c r="B28" s="23" t="s">
        <v>58</v>
      </c>
      <c r="C28" s="21" t="s">
        <v>59</v>
      </c>
      <c r="D28" s="10" t="s">
        <v>32</v>
      </c>
      <c r="E28" s="10">
        <v>2</v>
      </c>
      <c r="F28" s="11"/>
      <c r="G28" s="12"/>
      <c r="H28" s="13"/>
      <c r="I28" s="14">
        <v>2</v>
      </c>
      <c r="J28" s="11"/>
      <c r="K28" s="12"/>
      <c r="L28" s="13"/>
      <c r="M28" s="48"/>
      <c r="N28" s="17"/>
      <c r="O28" s="18"/>
      <c r="P28" s="19"/>
      <c r="Q28" s="1"/>
      <c r="R28" s="51"/>
    </row>
    <row r="29" spans="1:18" x14ac:dyDescent="0.2">
      <c r="A29" s="121">
        <v>17</v>
      </c>
      <c r="B29" s="160" t="s">
        <v>60</v>
      </c>
      <c r="C29" s="21" t="s">
        <v>61</v>
      </c>
      <c r="D29" s="10" t="s">
        <v>32</v>
      </c>
      <c r="E29" s="10">
        <v>2</v>
      </c>
      <c r="F29" s="11"/>
      <c r="G29" s="12"/>
      <c r="H29" s="13"/>
      <c r="I29" s="14">
        <v>2</v>
      </c>
      <c r="J29" s="11"/>
      <c r="K29" s="12"/>
      <c r="L29" s="13"/>
      <c r="M29" s="48"/>
      <c r="N29" s="17"/>
      <c r="O29" s="18"/>
      <c r="P29" s="19"/>
      <c r="Q29" s="1"/>
      <c r="R29" s="51"/>
    </row>
    <row r="30" spans="1:18" x14ac:dyDescent="0.2">
      <c r="A30" s="121">
        <v>18</v>
      </c>
      <c r="B30" s="51" t="s">
        <v>62</v>
      </c>
      <c r="C30" s="99" t="s">
        <v>63</v>
      </c>
      <c r="D30" s="10" t="s">
        <v>29</v>
      </c>
      <c r="E30" s="10">
        <v>2</v>
      </c>
      <c r="F30" s="11"/>
      <c r="G30" s="12"/>
      <c r="H30" s="13"/>
      <c r="I30" s="14">
        <v>2</v>
      </c>
      <c r="J30" s="11"/>
      <c r="K30" s="12"/>
      <c r="L30" s="13"/>
      <c r="M30" s="48"/>
      <c r="N30" s="17"/>
      <c r="O30" s="137"/>
      <c r="P30" s="138"/>
      <c r="Q30" s="1"/>
      <c r="R30" s="51"/>
    </row>
    <row r="31" spans="1:18" x14ac:dyDescent="0.2">
      <c r="A31" s="121">
        <v>19</v>
      </c>
      <c r="B31" s="20" t="s">
        <v>64</v>
      </c>
      <c r="C31" s="21" t="s">
        <v>65</v>
      </c>
      <c r="D31" s="10" t="s">
        <v>29</v>
      </c>
      <c r="E31" s="10">
        <v>3</v>
      </c>
      <c r="F31" s="11"/>
      <c r="G31" s="12"/>
      <c r="H31" s="13"/>
      <c r="I31" s="14"/>
      <c r="J31" s="11">
        <v>3</v>
      </c>
      <c r="K31" s="12"/>
      <c r="L31" s="13"/>
      <c r="M31" s="48"/>
      <c r="N31" s="17"/>
      <c r="O31" s="18"/>
      <c r="P31" s="19"/>
      <c r="Q31" s="1"/>
      <c r="R31" s="51"/>
    </row>
    <row r="32" spans="1:18" x14ac:dyDescent="0.2">
      <c r="A32" s="121">
        <v>20</v>
      </c>
      <c r="B32" s="20" t="s">
        <v>66</v>
      </c>
      <c r="C32" s="21" t="s">
        <v>65</v>
      </c>
      <c r="D32" s="10" t="s">
        <v>67</v>
      </c>
      <c r="E32" s="10"/>
      <c r="F32" s="11">
        <v>1</v>
      </c>
      <c r="G32" s="12"/>
      <c r="H32" s="13"/>
      <c r="I32" s="14"/>
      <c r="J32" s="11">
        <v>1</v>
      </c>
      <c r="K32" s="12"/>
      <c r="L32" s="13"/>
      <c r="M32" s="48"/>
      <c r="N32" s="17"/>
      <c r="O32" s="18"/>
      <c r="P32" s="19"/>
      <c r="Q32" s="1"/>
      <c r="R32" s="51"/>
    </row>
    <row r="33" spans="1:18" x14ac:dyDescent="0.2">
      <c r="A33" s="121">
        <v>21</v>
      </c>
      <c r="B33" s="20" t="s">
        <v>68</v>
      </c>
      <c r="C33" s="139" t="s">
        <v>69</v>
      </c>
      <c r="D33" s="10" t="s">
        <v>29</v>
      </c>
      <c r="E33" s="10">
        <v>3</v>
      </c>
      <c r="F33" s="11"/>
      <c r="G33" s="12"/>
      <c r="H33" s="13"/>
      <c r="I33" s="14"/>
      <c r="J33" s="11"/>
      <c r="K33" s="12">
        <v>3</v>
      </c>
      <c r="L33" s="13"/>
      <c r="M33" s="48"/>
      <c r="N33" s="17"/>
      <c r="O33" s="18"/>
      <c r="P33" s="19"/>
      <c r="Q33" s="1"/>
      <c r="R33" s="51"/>
    </row>
    <row r="34" spans="1:18" x14ac:dyDescent="0.2">
      <c r="A34" s="121">
        <v>22</v>
      </c>
      <c r="B34" s="20" t="s">
        <v>70</v>
      </c>
      <c r="C34" s="21" t="s">
        <v>71</v>
      </c>
      <c r="D34" s="10" t="s">
        <v>32</v>
      </c>
      <c r="E34" s="10">
        <v>2</v>
      </c>
      <c r="F34" s="11"/>
      <c r="G34" s="12"/>
      <c r="H34" s="13"/>
      <c r="I34" s="14"/>
      <c r="J34" s="11"/>
      <c r="K34" s="12"/>
      <c r="L34" s="13">
        <v>2</v>
      </c>
      <c r="M34" s="48"/>
      <c r="N34" s="17"/>
      <c r="O34" s="18"/>
      <c r="P34" s="19"/>
      <c r="Q34" s="1"/>
      <c r="R34" s="51"/>
    </row>
    <row r="35" spans="1:18" ht="15" thickBot="1" x14ac:dyDescent="0.25">
      <c r="A35" s="213" t="s">
        <v>150</v>
      </c>
      <c r="B35" s="214"/>
      <c r="C35" s="215"/>
      <c r="D35" s="28">
        <f>SUM(G35:P35)</f>
        <v>36</v>
      </c>
      <c r="E35" s="28">
        <f>SUM(E21:E34)</f>
        <v>35</v>
      </c>
      <c r="F35" s="29">
        <f t="shared" ref="F35:K35" si="0">SUM(F21:F34)</f>
        <v>1</v>
      </c>
      <c r="G35" s="30">
        <f>SUM(G21:G34)</f>
        <v>9</v>
      </c>
      <c r="H35" s="31">
        <f>SUM(H21:H34)</f>
        <v>8</v>
      </c>
      <c r="I35" s="32">
        <f t="shared" si="0"/>
        <v>10</v>
      </c>
      <c r="J35" s="29">
        <f t="shared" si="0"/>
        <v>4</v>
      </c>
      <c r="K35" s="30">
        <f t="shared" si="0"/>
        <v>3</v>
      </c>
      <c r="L35" s="31">
        <v>2</v>
      </c>
      <c r="M35" s="32"/>
      <c r="N35" s="34"/>
      <c r="O35" s="35"/>
      <c r="P35" s="36"/>
      <c r="Q35" s="1"/>
      <c r="R35" s="51"/>
    </row>
    <row r="36" spans="1:18" ht="17.25" customHeight="1" x14ac:dyDescent="0.25">
      <c r="A36" s="235" t="s">
        <v>151</v>
      </c>
      <c r="B36" s="236"/>
      <c r="C36" s="236"/>
      <c r="D36" s="236"/>
      <c r="E36" s="236"/>
      <c r="F36" s="236"/>
      <c r="G36" s="236"/>
      <c r="H36" s="236"/>
      <c r="I36" s="236"/>
      <c r="J36" s="236"/>
      <c r="K36" s="236"/>
      <c r="L36" s="236"/>
      <c r="M36" s="236"/>
      <c r="N36" s="236"/>
      <c r="O36" s="236"/>
      <c r="P36" s="237"/>
      <c r="Q36" s="1"/>
      <c r="R36" s="51"/>
    </row>
    <row r="37" spans="1:18" x14ac:dyDescent="0.2">
      <c r="A37" s="166">
        <v>23</v>
      </c>
      <c r="B37" s="97" t="s">
        <v>72</v>
      </c>
      <c r="C37" s="69" t="s">
        <v>73</v>
      </c>
      <c r="D37" s="55" t="s">
        <v>29</v>
      </c>
      <c r="E37" s="70">
        <v>3</v>
      </c>
      <c r="F37" s="71"/>
      <c r="G37" s="72"/>
      <c r="H37" s="73">
        <v>3</v>
      </c>
      <c r="I37" s="74"/>
      <c r="J37" s="71"/>
      <c r="K37" s="72"/>
      <c r="L37" s="73"/>
      <c r="M37" s="70"/>
      <c r="N37" s="71"/>
      <c r="O37" s="75"/>
      <c r="P37" s="76"/>
      <c r="Q37" s="1"/>
      <c r="R37" s="51"/>
    </row>
    <row r="38" spans="1:18" x14ac:dyDescent="0.2">
      <c r="A38" s="166">
        <v>24</v>
      </c>
      <c r="B38" s="53" t="s">
        <v>74</v>
      </c>
      <c r="C38" s="53" t="s">
        <v>75</v>
      </c>
      <c r="D38" s="55" t="s">
        <v>29</v>
      </c>
      <c r="E38" s="59">
        <v>2</v>
      </c>
      <c r="F38" s="56"/>
      <c r="G38" s="57"/>
      <c r="H38" s="58"/>
      <c r="I38" s="59">
        <v>2</v>
      </c>
      <c r="J38" s="71"/>
      <c r="K38" s="72"/>
      <c r="L38" s="73"/>
      <c r="M38" s="70"/>
      <c r="N38" s="73"/>
      <c r="O38" s="77"/>
      <c r="P38" s="76"/>
      <c r="Q38" s="1"/>
      <c r="R38" s="51"/>
    </row>
    <row r="39" spans="1:18" x14ac:dyDescent="0.2">
      <c r="A39" s="166">
        <v>25</v>
      </c>
      <c r="B39" s="54" t="s">
        <v>76</v>
      </c>
      <c r="C39" s="54" t="s">
        <v>77</v>
      </c>
      <c r="D39" s="78" t="s">
        <v>29</v>
      </c>
      <c r="E39" s="79">
        <v>4</v>
      </c>
      <c r="F39" s="80"/>
      <c r="G39" s="81"/>
      <c r="H39" s="82"/>
      <c r="I39" s="79"/>
      <c r="J39" s="80">
        <v>4</v>
      </c>
      <c r="K39" s="72"/>
      <c r="L39" s="73"/>
      <c r="M39" s="70"/>
      <c r="N39" s="73"/>
      <c r="O39" s="77"/>
      <c r="P39" s="76"/>
      <c r="Q39" s="1"/>
      <c r="R39" s="51"/>
    </row>
    <row r="40" spans="1:18" x14ac:dyDescent="0.2">
      <c r="A40" s="166">
        <v>26</v>
      </c>
      <c r="B40" s="83" t="s">
        <v>78</v>
      </c>
      <c r="C40" s="53" t="s">
        <v>79</v>
      </c>
      <c r="D40" s="55" t="s">
        <v>32</v>
      </c>
      <c r="E40" s="59">
        <v>3</v>
      </c>
      <c r="F40" s="56"/>
      <c r="G40" s="57"/>
      <c r="H40" s="58"/>
      <c r="I40" s="59"/>
      <c r="J40" s="56"/>
      <c r="K40" s="57">
        <v>3</v>
      </c>
      <c r="L40" s="73"/>
      <c r="M40" s="70"/>
      <c r="N40" s="73"/>
      <c r="O40" s="77"/>
      <c r="P40" s="76"/>
      <c r="Q40" s="1"/>
      <c r="R40" s="51"/>
    </row>
    <row r="41" spans="1:18" x14ac:dyDescent="0.2">
      <c r="A41" s="166">
        <v>27</v>
      </c>
      <c r="B41" s="83" t="s">
        <v>80</v>
      </c>
      <c r="C41" s="53" t="s">
        <v>81</v>
      </c>
      <c r="D41" s="55" t="s">
        <v>32</v>
      </c>
      <c r="E41" s="59">
        <v>3</v>
      </c>
      <c r="F41" s="56"/>
      <c r="G41" s="57"/>
      <c r="H41" s="58"/>
      <c r="I41" s="59"/>
      <c r="J41" s="56"/>
      <c r="K41" s="57">
        <v>3</v>
      </c>
      <c r="L41" s="73"/>
      <c r="M41" s="70"/>
      <c r="N41" s="73"/>
      <c r="O41" s="77"/>
      <c r="P41" s="76"/>
      <c r="Q41" s="1"/>
      <c r="R41" s="51"/>
    </row>
    <row r="42" spans="1:18" x14ac:dyDescent="0.2">
      <c r="A42" s="166">
        <v>28</v>
      </c>
      <c r="B42" s="53" t="s">
        <v>82</v>
      </c>
      <c r="C42" s="53" t="s">
        <v>83</v>
      </c>
      <c r="D42" s="55" t="s">
        <v>32</v>
      </c>
      <c r="E42" s="59">
        <v>2</v>
      </c>
      <c r="F42" s="56"/>
      <c r="G42" s="57"/>
      <c r="H42" s="58"/>
      <c r="I42" s="59"/>
      <c r="J42" s="56"/>
      <c r="K42" s="57">
        <v>2</v>
      </c>
      <c r="L42" s="58"/>
      <c r="M42" s="59"/>
      <c r="N42" s="58"/>
      <c r="O42" s="84"/>
      <c r="P42" s="85"/>
      <c r="Q42" s="1"/>
      <c r="R42" s="86"/>
    </row>
    <row r="43" spans="1:18" x14ac:dyDescent="0.2">
      <c r="A43" s="166">
        <v>29</v>
      </c>
      <c r="B43" s="65" t="s">
        <v>84</v>
      </c>
      <c r="C43" s="167" t="s">
        <v>85</v>
      </c>
      <c r="D43" s="78" t="s">
        <v>67</v>
      </c>
      <c r="E43" s="79"/>
      <c r="F43" s="80">
        <v>2</v>
      </c>
      <c r="G43" s="81"/>
      <c r="H43" s="82"/>
      <c r="I43" s="79"/>
      <c r="J43" s="80"/>
      <c r="K43" s="81"/>
      <c r="L43" s="82">
        <v>2</v>
      </c>
      <c r="M43" s="70"/>
      <c r="N43" s="73"/>
      <c r="O43" s="77"/>
      <c r="P43" s="76"/>
      <c r="Q43" s="1"/>
      <c r="R43" s="51"/>
    </row>
    <row r="44" spans="1:18" x14ac:dyDescent="0.2">
      <c r="A44" s="166">
        <v>30</v>
      </c>
      <c r="B44" s="87" t="s">
        <v>86</v>
      </c>
      <c r="C44" s="53" t="s">
        <v>87</v>
      </c>
      <c r="D44" s="55" t="s">
        <v>29</v>
      </c>
      <c r="E44" s="59">
        <v>4</v>
      </c>
      <c r="F44" s="56"/>
      <c r="G44" s="57"/>
      <c r="H44" s="58"/>
      <c r="I44" s="59"/>
      <c r="J44" s="56"/>
      <c r="K44" s="57"/>
      <c r="L44" s="58">
        <v>4</v>
      </c>
      <c r="M44" s="70"/>
      <c r="N44" s="73"/>
      <c r="O44" s="77"/>
      <c r="P44" s="76"/>
      <c r="Q44" s="1"/>
      <c r="R44" s="51"/>
    </row>
    <row r="45" spans="1:18" x14ac:dyDescent="0.2">
      <c r="A45" s="166">
        <v>31</v>
      </c>
      <c r="B45" s="53" t="s">
        <v>88</v>
      </c>
      <c r="C45" s="53" t="s">
        <v>89</v>
      </c>
      <c r="D45" s="55" t="s">
        <v>29</v>
      </c>
      <c r="E45" s="59">
        <v>4</v>
      </c>
      <c r="F45" s="56"/>
      <c r="G45" s="57"/>
      <c r="H45" s="58"/>
      <c r="I45" s="59"/>
      <c r="J45" s="56"/>
      <c r="K45" s="57"/>
      <c r="L45" s="58">
        <v>4</v>
      </c>
      <c r="M45" s="70"/>
      <c r="N45" s="73"/>
      <c r="O45" s="77"/>
      <c r="P45" s="76"/>
      <c r="Q45" s="1"/>
      <c r="R45" s="51"/>
    </row>
    <row r="46" spans="1:18" x14ac:dyDescent="0.2">
      <c r="A46" s="166">
        <v>33</v>
      </c>
      <c r="B46" s="53" t="s">
        <v>90</v>
      </c>
      <c r="C46" s="53" t="s">
        <v>91</v>
      </c>
      <c r="D46" s="88" t="s">
        <v>32</v>
      </c>
      <c r="E46" s="59">
        <v>2</v>
      </c>
      <c r="F46" s="56"/>
      <c r="G46" s="57"/>
      <c r="H46" s="58"/>
      <c r="I46" s="59"/>
      <c r="J46" s="56"/>
      <c r="K46" s="57"/>
      <c r="L46" s="58">
        <v>2</v>
      </c>
      <c r="M46" s="70"/>
      <c r="N46" s="73"/>
      <c r="O46" s="77"/>
      <c r="P46" s="76"/>
      <c r="Q46" s="1"/>
      <c r="R46" s="51"/>
    </row>
    <row r="47" spans="1:18" x14ac:dyDescent="0.2">
      <c r="A47" s="166">
        <v>34</v>
      </c>
      <c r="B47" s="53" t="s">
        <v>92</v>
      </c>
      <c r="C47" s="89" t="s">
        <v>93</v>
      </c>
      <c r="D47" s="90" t="s">
        <v>32</v>
      </c>
      <c r="E47" s="91">
        <v>2</v>
      </c>
      <c r="F47" s="92"/>
      <c r="G47" s="93"/>
      <c r="H47" s="94"/>
      <c r="I47" s="91"/>
      <c r="J47" s="92"/>
      <c r="K47" s="93"/>
      <c r="L47" s="94">
        <v>2</v>
      </c>
      <c r="M47" s="70"/>
      <c r="N47" s="73"/>
      <c r="O47" s="77"/>
      <c r="P47" s="76"/>
      <c r="Q47" s="1"/>
      <c r="R47" s="51"/>
    </row>
    <row r="48" spans="1:18" x14ac:dyDescent="0.2">
      <c r="A48" s="166">
        <v>32</v>
      </c>
      <c r="B48" s="53" t="s">
        <v>94</v>
      </c>
      <c r="C48" s="53" t="s">
        <v>95</v>
      </c>
      <c r="D48" s="197" t="s">
        <v>32</v>
      </c>
      <c r="E48" s="59">
        <v>2</v>
      </c>
      <c r="F48" s="56"/>
      <c r="G48" s="57"/>
      <c r="H48" s="58"/>
      <c r="I48" s="59"/>
      <c r="J48" s="56"/>
      <c r="K48" s="57"/>
      <c r="L48" s="198"/>
      <c r="M48" s="57">
        <v>2</v>
      </c>
      <c r="N48" s="73"/>
      <c r="O48" s="77"/>
      <c r="P48" s="76"/>
      <c r="Q48" s="1"/>
      <c r="R48" s="86"/>
    </row>
    <row r="49" spans="1:18" x14ac:dyDescent="0.2">
      <c r="A49" s="166">
        <v>35</v>
      </c>
      <c r="B49" s="53" t="s">
        <v>96</v>
      </c>
      <c r="C49" s="53" t="s">
        <v>97</v>
      </c>
      <c r="D49" s="88" t="s">
        <v>29</v>
      </c>
      <c r="E49" s="59">
        <v>2</v>
      </c>
      <c r="F49" s="56"/>
      <c r="G49" s="57"/>
      <c r="H49" s="58"/>
      <c r="I49" s="59"/>
      <c r="J49" s="56"/>
      <c r="K49" s="57"/>
      <c r="L49" s="58"/>
      <c r="M49" s="59">
        <v>2</v>
      </c>
      <c r="N49" s="73"/>
      <c r="O49" s="84"/>
      <c r="P49" s="85"/>
      <c r="Q49" s="1"/>
      <c r="R49" s="51"/>
    </row>
    <row r="50" spans="1:18" x14ac:dyDescent="0.2">
      <c r="A50" s="166">
        <v>36</v>
      </c>
      <c r="B50" s="89" t="s">
        <v>98</v>
      </c>
      <c r="C50" s="89" t="s">
        <v>99</v>
      </c>
      <c r="D50" s="95" t="s">
        <v>32</v>
      </c>
      <c r="E50" s="70">
        <v>2</v>
      </c>
      <c r="F50" s="71"/>
      <c r="G50" s="72"/>
      <c r="H50" s="73"/>
      <c r="I50" s="70"/>
      <c r="J50" s="71"/>
      <c r="K50" s="72"/>
      <c r="L50" s="168"/>
      <c r="M50" s="70">
        <v>2</v>
      </c>
      <c r="N50" s="73"/>
      <c r="O50" s="70"/>
      <c r="P50" s="58"/>
      <c r="Q50" s="1"/>
      <c r="R50" s="51"/>
    </row>
    <row r="51" spans="1:18" x14ac:dyDescent="0.2">
      <c r="A51" s="166">
        <v>37</v>
      </c>
      <c r="B51" s="53" t="s">
        <v>100</v>
      </c>
      <c r="C51" s="53" t="s">
        <v>101</v>
      </c>
      <c r="D51" s="55" t="s">
        <v>29</v>
      </c>
      <c r="E51" s="59">
        <v>3</v>
      </c>
      <c r="F51" s="56"/>
      <c r="G51" s="57"/>
      <c r="H51" s="58"/>
      <c r="I51" s="59"/>
      <c r="J51" s="56"/>
      <c r="K51" s="57"/>
      <c r="L51" s="58"/>
      <c r="M51" s="59">
        <v>3</v>
      </c>
      <c r="N51" s="58"/>
      <c r="O51" s="84"/>
      <c r="P51" s="85"/>
      <c r="Q51" s="1"/>
      <c r="R51" s="51"/>
    </row>
    <row r="52" spans="1:18" x14ac:dyDescent="0.2">
      <c r="A52" s="166">
        <v>38</v>
      </c>
      <c r="B52" s="54" t="s">
        <v>102</v>
      </c>
      <c r="C52" s="54" t="s">
        <v>103</v>
      </c>
      <c r="D52" s="96" t="s">
        <v>29</v>
      </c>
      <c r="E52" s="79">
        <v>3</v>
      </c>
      <c r="F52" s="80"/>
      <c r="G52" s="81"/>
      <c r="H52" s="82"/>
      <c r="I52" s="79"/>
      <c r="J52" s="80"/>
      <c r="K52" s="81"/>
      <c r="L52" s="58"/>
      <c r="M52" s="59">
        <v>3</v>
      </c>
      <c r="N52" s="58"/>
      <c r="O52" s="84"/>
      <c r="P52" s="85"/>
      <c r="Q52" s="1"/>
      <c r="R52" s="51"/>
    </row>
    <row r="53" spans="1:18" x14ac:dyDescent="0.2">
      <c r="A53" s="166">
        <v>39</v>
      </c>
      <c r="B53" s="53" t="s">
        <v>104</v>
      </c>
      <c r="C53" s="53" t="s">
        <v>105</v>
      </c>
      <c r="D53" s="88" t="s">
        <v>29</v>
      </c>
      <c r="E53" s="59">
        <v>4</v>
      </c>
      <c r="F53" s="56"/>
      <c r="G53" s="57"/>
      <c r="H53" s="58"/>
      <c r="I53" s="59"/>
      <c r="J53" s="56"/>
      <c r="K53" s="57"/>
      <c r="L53" s="58"/>
      <c r="M53" s="59">
        <v>4</v>
      </c>
      <c r="N53" s="58"/>
      <c r="O53" s="84"/>
      <c r="P53" s="85"/>
      <c r="Q53" s="1"/>
      <c r="R53" s="51"/>
    </row>
    <row r="54" spans="1:18" x14ac:dyDescent="0.2">
      <c r="A54" s="166">
        <v>40</v>
      </c>
      <c r="B54" s="97" t="s">
        <v>106</v>
      </c>
      <c r="C54" s="53" t="s">
        <v>105</v>
      </c>
      <c r="D54" s="98" t="s">
        <v>67</v>
      </c>
      <c r="E54" s="70"/>
      <c r="F54" s="71">
        <v>1</v>
      </c>
      <c r="G54" s="72"/>
      <c r="H54" s="73"/>
      <c r="I54" s="70"/>
      <c r="J54" s="71"/>
      <c r="K54" s="72"/>
      <c r="L54" s="73"/>
      <c r="M54" s="169"/>
      <c r="N54" s="58">
        <v>1</v>
      </c>
      <c r="O54" s="84"/>
      <c r="P54" s="85"/>
      <c r="Q54" s="1"/>
      <c r="R54" s="51"/>
    </row>
    <row r="55" spans="1:18" x14ac:dyDescent="0.2">
      <c r="A55" s="166">
        <v>41</v>
      </c>
      <c r="B55" s="53" t="s">
        <v>107</v>
      </c>
      <c r="C55" s="53" t="s">
        <v>108</v>
      </c>
      <c r="D55" s="55" t="s">
        <v>29</v>
      </c>
      <c r="E55" s="59">
        <v>2</v>
      </c>
      <c r="F55" s="56"/>
      <c r="G55" s="57"/>
      <c r="H55" s="58"/>
      <c r="I55" s="59"/>
      <c r="J55" s="56"/>
      <c r="K55" s="57"/>
      <c r="L55" s="58"/>
      <c r="M55" s="59"/>
      <c r="N55" s="58">
        <v>2</v>
      </c>
      <c r="O55" s="59"/>
      <c r="P55" s="58"/>
      <c r="Q55" s="1"/>
      <c r="R55" s="51"/>
    </row>
    <row r="56" spans="1:18" x14ac:dyDescent="0.2">
      <c r="A56" s="166">
        <v>42</v>
      </c>
      <c r="B56" s="54" t="s">
        <v>109</v>
      </c>
      <c r="C56" s="54" t="s">
        <v>110</v>
      </c>
      <c r="D56" s="96" t="s">
        <v>35</v>
      </c>
      <c r="E56" s="79">
        <v>2</v>
      </c>
      <c r="F56" s="80"/>
      <c r="G56" s="81"/>
      <c r="H56" s="82"/>
      <c r="I56" s="79"/>
      <c r="J56" s="80"/>
      <c r="K56" s="81"/>
      <c r="L56" s="58"/>
      <c r="M56" s="59"/>
      <c r="N56" s="58">
        <v>2</v>
      </c>
      <c r="O56" s="59"/>
      <c r="P56" s="58"/>
      <c r="Q56" s="1"/>
      <c r="R56" s="51"/>
    </row>
    <row r="57" spans="1:18" x14ac:dyDescent="0.2">
      <c r="A57" s="166">
        <v>43</v>
      </c>
      <c r="B57" s="54" t="s">
        <v>111</v>
      </c>
      <c r="C57" s="54" t="s">
        <v>112</v>
      </c>
      <c r="D57" s="96" t="s">
        <v>35</v>
      </c>
      <c r="E57" s="79">
        <v>2</v>
      </c>
      <c r="F57" s="80"/>
      <c r="G57" s="81"/>
      <c r="H57" s="82"/>
      <c r="I57" s="79"/>
      <c r="J57" s="80"/>
      <c r="K57" s="81"/>
      <c r="L57" s="58"/>
      <c r="M57" s="59"/>
      <c r="N57" s="58">
        <v>2</v>
      </c>
      <c r="O57" s="59"/>
      <c r="P57" s="58"/>
      <c r="Q57" s="1"/>
      <c r="R57" s="51"/>
    </row>
    <row r="58" spans="1:18" x14ac:dyDescent="0.2">
      <c r="A58" s="166">
        <v>44</v>
      </c>
      <c r="B58" s="54" t="s">
        <v>113</v>
      </c>
      <c r="C58" s="54" t="s">
        <v>114</v>
      </c>
      <c r="D58" s="96" t="s">
        <v>29</v>
      </c>
      <c r="E58" s="79">
        <v>3</v>
      </c>
      <c r="F58" s="80"/>
      <c r="G58" s="81"/>
      <c r="H58" s="82"/>
      <c r="I58" s="79"/>
      <c r="J58" s="80"/>
      <c r="K58" s="81"/>
      <c r="L58" s="82"/>
      <c r="M58" s="59"/>
      <c r="N58" s="58">
        <v>3</v>
      </c>
      <c r="O58" s="59"/>
      <c r="P58" s="58"/>
      <c r="Q58" s="1"/>
      <c r="R58" s="51"/>
    </row>
    <row r="59" spans="1:18" x14ac:dyDescent="0.2">
      <c r="A59" s="166">
        <v>45</v>
      </c>
      <c r="B59" s="99" t="s">
        <v>115</v>
      </c>
      <c r="C59" s="99" t="s">
        <v>116</v>
      </c>
      <c r="D59" s="100" t="s">
        <v>29</v>
      </c>
      <c r="E59" s="101">
        <v>2</v>
      </c>
      <c r="F59" s="102"/>
      <c r="G59" s="103"/>
      <c r="H59" s="104"/>
      <c r="I59" s="101"/>
      <c r="J59" s="102"/>
      <c r="K59" s="103"/>
      <c r="L59" s="13"/>
      <c r="M59" s="14"/>
      <c r="N59" s="13"/>
      <c r="O59" s="14"/>
      <c r="P59" s="13">
        <v>2</v>
      </c>
      <c r="Q59" s="1"/>
      <c r="R59" s="51"/>
    </row>
    <row r="60" spans="1:18" x14ac:dyDescent="0.2">
      <c r="A60" s="166">
        <v>46</v>
      </c>
      <c r="B60" s="99" t="s">
        <v>117</v>
      </c>
      <c r="C60" s="99" t="s">
        <v>118</v>
      </c>
      <c r="D60" s="100" t="s">
        <v>29</v>
      </c>
      <c r="E60" s="101">
        <v>2</v>
      </c>
      <c r="F60" s="102"/>
      <c r="G60" s="103"/>
      <c r="H60" s="104"/>
      <c r="I60" s="101"/>
      <c r="J60" s="102"/>
      <c r="K60" s="103"/>
      <c r="L60" s="13"/>
      <c r="M60" s="14"/>
      <c r="N60" s="13"/>
      <c r="O60" s="14"/>
      <c r="P60" s="13">
        <v>2</v>
      </c>
      <c r="Q60" s="1"/>
      <c r="R60" s="51"/>
    </row>
    <row r="61" spans="1:18" ht="15" thickBot="1" x14ac:dyDescent="0.25">
      <c r="A61" s="213" t="s">
        <v>153</v>
      </c>
      <c r="B61" s="214"/>
      <c r="C61" s="215"/>
      <c r="D61" s="170">
        <f>SUM(G61:P61)</f>
        <v>61</v>
      </c>
      <c r="E61" s="170">
        <f>SUM(E37:E60)</f>
        <v>58</v>
      </c>
      <c r="F61" s="171">
        <f>SUM(F37:F60)</f>
        <v>3</v>
      </c>
      <c r="G61" s="172"/>
      <c r="H61" s="173">
        <f>SUM(H37:H60)</f>
        <v>3</v>
      </c>
      <c r="I61" s="174">
        <f>SUM(I37:I60)</f>
        <v>2</v>
      </c>
      <c r="J61" s="171">
        <f t="shared" ref="J61:N61" si="1">SUM(J37:J60)</f>
        <v>4</v>
      </c>
      <c r="K61" s="172">
        <f t="shared" si="1"/>
        <v>8</v>
      </c>
      <c r="L61" s="175">
        <f t="shared" si="1"/>
        <v>14</v>
      </c>
      <c r="M61" s="176">
        <f t="shared" si="1"/>
        <v>16</v>
      </c>
      <c r="N61" s="29">
        <f t="shared" si="1"/>
        <v>10</v>
      </c>
      <c r="O61" s="177"/>
      <c r="P61" s="124">
        <f>SUM(P37:P60)</f>
        <v>4</v>
      </c>
      <c r="Q61" s="1"/>
      <c r="R61" s="51"/>
    </row>
    <row r="62" spans="1:18" ht="16.5" thickBot="1" x14ac:dyDescent="0.3">
      <c r="A62" s="224" t="s">
        <v>152</v>
      </c>
      <c r="B62" s="225"/>
      <c r="C62" s="226"/>
      <c r="D62" s="105">
        <v>6</v>
      </c>
      <c r="E62" s="105">
        <v>6</v>
      </c>
      <c r="F62" s="106"/>
      <c r="G62" s="107"/>
      <c r="H62" s="108"/>
      <c r="I62" s="109"/>
      <c r="J62" s="110">
        <v>2</v>
      </c>
      <c r="K62" s="107">
        <v>2</v>
      </c>
      <c r="L62" s="108"/>
      <c r="M62" s="111"/>
      <c r="N62" s="110">
        <v>2</v>
      </c>
      <c r="O62" s="112"/>
      <c r="P62" s="113"/>
      <c r="Q62" s="1"/>
      <c r="R62" s="51"/>
    </row>
    <row r="63" spans="1:18" ht="15.75" x14ac:dyDescent="0.25">
      <c r="A63" s="216" t="s">
        <v>154</v>
      </c>
      <c r="B63" s="217"/>
      <c r="C63" s="217"/>
      <c r="D63" s="217"/>
      <c r="E63" s="217"/>
      <c r="F63" s="217"/>
      <c r="G63" s="217"/>
      <c r="H63" s="217"/>
      <c r="I63" s="217"/>
      <c r="J63" s="217"/>
      <c r="K63" s="217"/>
      <c r="L63" s="217"/>
      <c r="M63" s="217"/>
      <c r="N63" s="217"/>
      <c r="O63" s="217"/>
      <c r="P63" s="218"/>
      <c r="Q63" s="1"/>
      <c r="R63" s="51"/>
    </row>
    <row r="64" spans="1:18" x14ac:dyDescent="0.2">
      <c r="A64" s="162">
        <v>47</v>
      </c>
      <c r="B64" s="150" t="s">
        <v>119</v>
      </c>
      <c r="C64" s="38" t="s">
        <v>120</v>
      </c>
      <c r="D64" s="39" t="s">
        <v>35</v>
      </c>
      <c r="E64" s="39">
        <v>1</v>
      </c>
      <c r="F64" s="40"/>
      <c r="G64" s="41">
        <v>1</v>
      </c>
      <c r="H64" s="114"/>
      <c r="I64" s="43"/>
      <c r="J64" s="40"/>
      <c r="K64" s="41"/>
      <c r="L64" s="42"/>
      <c r="M64" s="43"/>
      <c r="N64" s="40"/>
      <c r="O64" s="115"/>
      <c r="P64" s="116"/>
      <c r="Q64" s="1"/>
      <c r="R64" s="51"/>
    </row>
    <row r="65" spans="1:19" x14ac:dyDescent="0.2">
      <c r="A65" s="121">
        <v>48</v>
      </c>
      <c r="B65" s="21" t="s">
        <v>121</v>
      </c>
      <c r="C65" s="21" t="s">
        <v>122</v>
      </c>
      <c r="D65" s="10" t="s">
        <v>35</v>
      </c>
      <c r="E65" s="10">
        <v>2</v>
      </c>
      <c r="F65" s="11"/>
      <c r="G65" s="12"/>
      <c r="H65" s="13">
        <v>2</v>
      </c>
      <c r="I65" s="14"/>
      <c r="J65" s="11"/>
      <c r="K65" s="12"/>
      <c r="L65" s="13"/>
      <c r="M65" s="14"/>
      <c r="N65" s="11"/>
      <c r="O65" s="117"/>
      <c r="P65" s="118"/>
      <c r="Q65" s="1"/>
      <c r="R65" s="51"/>
    </row>
    <row r="66" spans="1:19" x14ac:dyDescent="0.2">
      <c r="A66" s="121">
        <v>49</v>
      </c>
      <c r="B66" s="9" t="s">
        <v>123</v>
      </c>
      <c r="C66" s="9" t="s">
        <v>124</v>
      </c>
      <c r="D66" s="10" t="s">
        <v>35</v>
      </c>
      <c r="E66" s="10">
        <v>3</v>
      </c>
      <c r="F66" s="11"/>
      <c r="G66" s="12"/>
      <c r="H66" s="13"/>
      <c r="I66" s="14"/>
      <c r="J66" s="11">
        <v>3</v>
      </c>
      <c r="K66" s="12"/>
      <c r="L66" s="13"/>
      <c r="M66" s="14"/>
      <c r="N66" s="11"/>
      <c r="O66" s="117"/>
      <c r="P66" s="118"/>
      <c r="Q66" s="1"/>
      <c r="R66" s="51"/>
    </row>
    <row r="67" spans="1:19" x14ac:dyDescent="0.2">
      <c r="A67" s="121">
        <v>50</v>
      </c>
      <c r="B67" s="23" t="s">
        <v>125</v>
      </c>
      <c r="C67" s="9" t="s">
        <v>126</v>
      </c>
      <c r="D67" s="10" t="s">
        <v>35</v>
      </c>
      <c r="E67" s="10">
        <v>1</v>
      </c>
      <c r="F67" s="11"/>
      <c r="G67" s="12"/>
      <c r="H67" s="13"/>
      <c r="I67" s="14"/>
      <c r="J67" s="11"/>
      <c r="K67" s="12"/>
      <c r="L67" s="119"/>
      <c r="M67" s="14"/>
      <c r="N67" s="11"/>
      <c r="O67" s="201">
        <v>1</v>
      </c>
      <c r="P67" s="118"/>
      <c r="Q67" s="1"/>
      <c r="R67" s="86"/>
    </row>
    <row r="68" spans="1:19" x14ac:dyDescent="0.2">
      <c r="A68" s="121">
        <v>51</v>
      </c>
      <c r="B68" s="23" t="s">
        <v>127</v>
      </c>
      <c r="C68" s="9" t="s">
        <v>128</v>
      </c>
      <c r="D68" s="10" t="s">
        <v>35</v>
      </c>
      <c r="E68" s="10">
        <v>3</v>
      </c>
      <c r="F68" s="11"/>
      <c r="G68" s="12"/>
      <c r="H68" s="13"/>
      <c r="I68" s="14"/>
      <c r="J68" s="11"/>
      <c r="K68" s="12"/>
      <c r="L68" s="11"/>
      <c r="M68" s="12"/>
      <c r="N68" s="11">
        <v>3</v>
      </c>
      <c r="O68" s="117"/>
      <c r="P68" s="118"/>
      <c r="Q68" s="1"/>
    </row>
    <row r="69" spans="1:19" x14ac:dyDescent="0.2">
      <c r="A69" s="121">
        <v>52</v>
      </c>
      <c r="B69" s="23" t="s">
        <v>166</v>
      </c>
      <c r="C69" s="9" t="s">
        <v>130</v>
      </c>
      <c r="D69" s="10" t="s">
        <v>32</v>
      </c>
      <c r="E69" s="10">
        <v>15</v>
      </c>
      <c r="F69" s="11"/>
      <c r="G69" s="12"/>
      <c r="H69" s="13"/>
      <c r="I69" s="14"/>
      <c r="J69" s="11"/>
      <c r="K69" s="12"/>
      <c r="L69" s="13"/>
      <c r="M69" s="14"/>
      <c r="N69" s="11"/>
      <c r="O69" s="12">
        <v>15</v>
      </c>
      <c r="P69" s="118"/>
      <c r="Q69" s="1"/>
      <c r="R69" s="86"/>
    </row>
    <row r="70" spans="1:19" ht="16.5" thickBot="1" x14ac:dyDescent="0.25">
      <c r="A70" s="205" t="s">
        <v>155</v>
      </c>
      <c r="B70" s="219"/>
      <c r="C70" s="220"/>
      <c r="D70" s="28">
        <f>SUM(G70:P70)</f>
        <v>25</v>
      </c>
      <c r="E70" s="28">
        <f>SUM(E64:E69)</f>
        <v>25</v>
      </c>
      <c r="F70" s="122"/>
      <c r="G70" s="30">
        <v>1</v>
      </c>
      <c r="H70" s="31">
        <v>2</v>
      </c>
      <c r="I70" s="32"/>
      <c r="J70" s="29">
        <v>3</v>
      </c>
      <c r="K70" s="30"/>
      <c r="L70" s="31"/>
      <c r="M70" s="32"/>
      <c r="N70" s="29">
        <f>SUM(N64:N69)</f>
        <v>3</v>
      </c>
      <c r="O70" s="123">
        <v>16</v>
      </c>
      <c r="P70" s="124"/>
      <c r="Q70" s="1"/>
      <c r="R70" s="51"/>
    </row>
    <row r="71" spans="1:19" ht="15" customHeight="1" x14ac:dyDescent="0.2">
      <c r="A71" s="221" t="s">
        <v>156</v>
      </c>
      <c r="B71" s="222"/>
      <c r="C71" s="222"/>
      <c r="D71" s="222"/>
      <c r="E71" s="222"/>
      <c r="F71" s="222"/>
      <c r="G71" s="222"/>
      <c r="H71" s="222"/>
      <c r="I71" s="222"/>
      <c r="J71" s="222"/>
      <c r="K71" s="222"/>
      <c r="L71" s="222"/>
      <c r="M71" s="222"/>
      <c r="N71" s="222"/>
      <c r="O71" s="222"/>
      <c r="P71" s="223"/>
      <c r="Q71" s="1"/>
      <c r="R71" s="51"/>
    </row>
    <row r="72" spans="1:19" ht="14.25" customHeight="1" x14ac:dyDescent="0.2">
      <c r="A72" s="121">
        <v>54</v>
      </c>
      <c r="B72" s="125" t="s">
        <v>131</v>
      </c>
      <c r="C72" s="8" t="s">
        <v>132</v>
      </c>
      <c r="D72" s="10" t="s">
        <v>35</v>
      </c>
      <c r="E72" s="10">
        <v>1</v>
      </c>
      <c r="F72" s="11"/>
      <c r="G72" s="12"/>
      <c r="H72" s="13"/>
      <c r="I72" s="14"/>
      <c r="J72" s="11"/>
      <c r="K72" s="12"/>
      <c r="L72" s="13"/>
      <c r="M72" s="14">
        <v>1</v>
      </c>
      <c r="N72" s="11"/>
      <c r="O72" s="12"/>
      <c r="P72" s="13"/>
      <c r="Q72" s="1"/>
      <c r="R72" s="51"/>
    </row>
    <row r="73" spans="1:19" ht="12" customHeight="1" x14ac:dyDescent="0.2">
      <c r="A73" s="121">
        <v>55</v>
      </c>
      <c r="B73" s="8" t="s">
        <v>158</v>
      </c>
      <c r="C73" s="8" t="s">
        <v>134</v>
      </c>
      <c r="D73" s="10" t="s">
        <v>35</v>
      </c>
      <c r="E73" s="10">
        <v>1</v>
      </c>
      <c r="F73" s="11"/>
      <c r="G73" s="12"/>
      <c r="H73" s="13"/>
      <c r="I73" s="14"/>
      <c r="J73" s="11"/>
      <c r="K73" s="12"/>
      <c r="L73" s="13"/>
      <c r="M73" s="14"/>
      <c r="N73" s="11">
        <v>1</v>
      </c>
      <c r="O73" s="12"/>
      <c r="P73" s="13"/>
      <c r="Q73" s="1"/>
      <c r="R73" s="51"/>
    </row>
    <row r="74" spans="1:19" ht="12.75" customHeight="1" x14ac:dyDescent="0.2">
      <c r="A74" s="121">
        <v>56</v>
      </c>
      <c r="B74" s="8" t="s">
        <v>135</v>
      </c>
      <c r="C74" s="8" t="s">
        <v>136</v>
      </c>
      <c r="D74" s="10" t="s">
        <v>35</v>
      </c>
      <c r="E74" s="10">
        <v>4</v>
      </c>
      <c r="F74" s="11"/>
      <c r="G74" s="12"/>
      <c r="H74" s="13"/>
      <c r="I74" s="14"/>
      <c r="J74" s="11"/>
      <c r="K74" s="12"/>
      <c r="L74" s="13"/>
      <c r="M74" s="14"/>
      <c r="N74" s="11"/>
      <c r="O74" s="12"/>
      <c r="P74" s="13">
        <v>4</v>
      </c>
      <c r="Q74" s="1"/>
      <c r="R74" s="51"/>
    </row>
    <row r="75" spans="1:19" ht="12.75" customHeight="1" x14ac:dyDescent="0.2">
      <c r="A75" s="121">
        <v>57</v>
      </c>
      <c r="B75" s="126" t="s">
        <v>137</v>
      </c>
      <c r="C75" s="126" t="s">
        <v>138</v>
      </c>
      <c r="D75" s="10" t="s">
        <v>29</v>
      </c>
      <c r="E75" s="10">
        <v>6</v>
      </c>
      <c r="F75" s="11"/>
      <c r="G75" s="12"/>
      <c r="H75" s="13"/>
      <c r="I75" s="14"/>
      <c r="J75" s="11"/>
      <c r="K75" s="12"/>
      <c r="L75" s="13"/>
      <c r="M75" s="14"/>
      <c r="N75" s="11"/>
      <c r="O75" s="12"/>
      <c r="P75" s="13">
        <v>6</v>
      </c>
      <c r="Q75" s="1"/>
      <c r="R75" s="51"/>
    </row>
    <row r="76" spans="1:19" ht="15" customHeight="1" thickBot="1" x14ac:dyDescent="0.25">
      <c r="A76" s="205" t="s">
        <v>157</v>
      </c>
      <c r="B76" s="206"/>
      <c r="C76" s="207"/>
      <c r="D76" s="127">
        <v>12</v>
      </c>
      <c r="E76" s="128">
        <f>SUM(E72:E75)</f>
        <v>12</v>
      </c>
      <c r="F76" s="129"/>
      <c r="G76" s="130"/>
      <c r="H76" s="131"/>
      <c r="I76" s="127"/>
      <c r="J76" s="129"/>
      <c r="K76" s="132"/>
      <c r="L76" s="133"/>
      <c r="M76" s="127">
        <v>1</v>
      </c>
      <c r="N76" s="129">
        <v>1</v>
      </c>
      <c r="O76" s="132"/>
      <c r="P76" s="131">
        <f>SUM(P74:P75)</f>
        <v>10</v>
      </c>
      <c r="Q76" s="1"/>
      <c r="R76" s="51"/>
    </row>
    <row r="77" spans="1:19" ht="16.5" thickBot="1" x14ac:dyDescent="0.3">
      <c r="A77" s="208" t="s">
        <v>139</v>
      </c>
      <c r="B77" s="209"/>
      <c r="C77" s="209"/>
      <c r="D77" s="178">
        <f t="shared" ref="D77:P77" si="2">D76+D70+D62+D61+D35+D19</f>
        <v>160</v>
      </c>
      <c r="E77" s="178">
        <f t="shared" si="2"/>
        <v>156</v>
      </c>
      <c r="F77" s="178">
        <f t="shared" si="2"/>
        <v>4</v>
      </c>
      <c r="G77" s="179">
        <f t="shared" si="2"/>
        <v>17</v>
      </c>
      <c r="H77" s="179">
        <f t="shared" si="2"/>
        <v>15</v>
      </c>
      <c r="I77" s="179">
        <f t="shared" si="2"/>
        <v>16</v>
      </c>
      <c r="J77" s="179">
        <f t="shared" si="2"/>
        <v>16</v>
      </c>
      <c r="K77" s="179">
        <f t="shared" si="2"/>
        <v>17</v>
      </c>
      <c r="L77" s="179">
        <f t="shared" si="2"/>
        <v>16</v>
      </c>
      <c r="M77" s="179">
        <f t="shared" si="2"/>
        <v>17</v>
      </c>
      <c r="N77" s="179">
        <f t="shared" si="2"/>
        <v>16</v>
      </c>
      <c r="O77" s="179">
        <f t="shared" si="2"/>
        <v>16</v>
      </c>
      <c r="P77" s="179">
        <f t="shared" si="2"/>
        <v>14</v>
      </c>
      <c r="Q77" s="1"/>
      <c r="R77" s="159"/>
      <c r="S77" s="86"/>
    </row>
    <row r="78" spans="1:19" x14ac:dyDescent="0.2">
      <c r="A78" s="134"/>
      <c r="B78" s="134"/>
      <c r="C78" s="134" t="s">
        <v>140</v>
      </c>
      <c r="D78" s="134"/>
      <c r="E78" s="134"/>
      <c r="F78" s="134"/>
      <c r="G78" s="180">
        <f>SUM(G77:H77)</f>
        <v>32</v>
      </c>
      <c r="H78" s="134"/>
      <c r="I78" s="180">
        <f>SUM(I77:J77)</f>
        <v>32</v>
      </c>
      <c r="J78" s="134"/>
      <c r="K78" s="180">
        <f>SUM(K77:L77)</f>
        <v>33</v>
      </c>
      <c r="L78" s="134"/>
      <c r="M78" s="180">
        <f>SUM(M77:N77)</f>
        <v>33</v>
      </c>
      <c r="N78" s="134"/>
      <c r="O78" s="180">
        <f>SUM(O77:P77)</f>
        <v>30</v>
      </c>
      <c r="P78" s="134"/>
      <c r="Q78" s="1"/>
      <c r="R78" s="51"/>
    </row>
  </sheetData>
  <mergeCells count="29">
    <mergeCell ref="A19:C19"/>
    <mergeCell ref="A20:P20"/>
    <mergeCell ref="A35:C35"/>
    <mergeCell ref="A6:P6"/>
    <mergeCell ref="I1:O1"/>
    <mergeCell ref="H2:P2"/>
    <mergeCell ref="H3:P3"/>
    <mergeCell ref="H4:P4"/>
    <mergeCell ref="A5:P5"/>
    <mergeCell ref="A10:P10"/>
    <mergeCell ref="A7:A9"/>
    <mergeCell ref="B7:B9"/>
    <mergeCell ref="C7:C9"/>
    <mergeCell ref="D7:D9"/>
    <mergeCell ref="E7:F7"/>
    <mergeCell ref="G7:H7"/>
    <mergeCell ref="I7:J7"/>
    <mergeCell ref="K7:L7"/>
    <mergeCell ref="M7:N7"/>
    <mergeCell ref="O7:P7"/>
    <mergeCell ref="E9:P9"/>
    <mergeCell ref="A76:C76"/>
    <mergeCell ref="A77:C77"/>
    <mergeCell ref="A36:P36"/>
    <mergeCell ref="A61:C61"/>
    <mergeCell ref="A63:P63"/>
    <mergeCell ref="A70:C70"/>
    <mergeCell ref="A71:P71"/>
    <mergeCell ref="A62:C62"/>
  </mergeCells>
  <pageMargins left="0.78740157480314965" right="0.19685039370078741" top="0.35433070866141736" bottom="0.19685039370078741" header="0" footer="0"/>
  <pageSetup paperSize="9" scale="75" orientation="portrait" verticalDpi="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8"/>
  <sheetViews>
    <sheetView zoomScale="120" zoomScaleNormal="120" workbookViewId="0">
      <selection activeCell="I15" sqref="I15"/>
    </sheetView>
  </sheetViews>
  <sheetFormatPr defaultRowHeight="12.75" x14ac:dyDescent="0.2"/>
  <cols>
    <col min="1" max="1" width="4.5703125" style="135" customWidth="1"/>
    <col min="2" max="2" width="11.7109375" style="135" customWidth="1"/>
    <col min="3" max="3" width="36.7109375" style="135" customWidth="1"/>
    <col min="4" max="4" width="6.85546875" style="136" customWidth="1"/>
    <col min="5" max="5" width="6.42578125" style="136" customWidth="1"/>
    <col min="6" max="6" width="5" style="136" customWidth="1"/>
    <col min="7" max="7" width="5.140625" style="136" customWidth="1"/>
    <col min="8" max="9" width="4.85546875" style="136" customWidth="1"/>
    <col min="10" max="10" width="5.28515625" style="136" customWidth="1"/>
    <col min="11" max="11" width="4.85546875" style="136" customWidth="1"/>
    <col min="12" max="12" width="4.5703125" style="136" customWidth="1"/>
    <col min="13" max="14" width="4.7109375" style="136" customWidth="1"/>
    <col min="15" max="15" width="4.85546875" style="136" customWidth="1"/>
    <col min="16" max="16" width="4.7109375" style="136" customWidth="1"/>
    <col min="18" max="19" width="9.140625" style="22"/>
  </cols>
  <sheetData>
    <row r="1" spans="1:18" x14ac:dyDescent="0.2">
      <c r="A1" s="51"/>
      <c r="B1" s="51"/>
      <c r="C1" s="51"/>
      <c r="D1" s="51"/>
      <c r="E1" s="51"/>
      <c r="F1" s="51"/>
      <c r="G1" s="51"/>
      <c r="H1" s="51"/>
      <c r="I1" s="253" t="s">
        <v>0</v>
      </c>
      <c r="J1" s="253"/>
      <c r="K1" s="253"/>
      <c r="L1" s="253"/>
      <c r="M1" s="253"/>
      <c r="N1" s="253"/>
      <c r="O1" s="253"/>
      <c r="P1" s="2"/>
      <c r="Q1" s="1"/>
      <c r="R1" s="51"/>
    </row>
    <row r="2" spans="1:18" x14ac:dyDescent="0.2">
      <c r="A2" s="51"/>
      <c r="B2" s="51"/>
      <c r="C2" s="51"/>
      <c r="D2" s="51"/>
      <c r="E2" s="51"/>
      <c r="F2" s="51"/>
      <c r="G2" s="51"/>
      <c r="H2" s="261" t="s">
        <v>168</v>
      </c>
      <c r="I2" s="261"/>
      <c r="J2" s="261"/>
      <c r="K2" s="261"/>
      <c r="L2" s="261"/>
      <c r="M2" s="261"/>
      <c r="N2" s="261"/>
      <c r="O2" s="261"/>
      <c r="P2" s="261"/>
      <c r="Q2" s="1"/>
      <c r="R2" s="51"/>
    </row>
    <row r="3" spans="1:18" ht="12.75" customHeight="1" x14ac:dyDescent="0.2">
      <c r="A3" s="51"/>
      <c r="B3" s="51"/>
      <c r="C3" s="51"/>
      <c r="D3" s="51"/>
      <c r="E3" s="51"/>
      <c r="F3" s="51"/>
      <c r="G3" s="51"/>
      <c r="H3" s="254" t="s">
        <v>1</v>
      </c>
      <c r="I3" s="254"/>
      <c r="J3" s="254"/>
      <c r="K3" s="254"/>
      <c r="L3" s="254"/>
      <c r="M3" s="254"/>
      <c r="N3" s="254"/>
      <c r="O3" s="254"/>
      <c r="P3" s="254"/>
      <c r="Q3" s="1"/>
      <c r="R3" s="51"/>
    </row>
    <row r="4" spans="1:18" x14ac:dyDescent="0.2">
      <c r="A4" s="51"/>
      <c r="B4" s="51"/>
      <c r="C4" s="51"/>
      <c r="D4" s="51"/>
      <c r="E4" s="51"/>
      <c r="F4" s="51"/>
      <c r="G4" s="51"/>
      <c r="H4" s="255" t="s">
        <v>2</v>
      </c>
      <c r="I4" s="255"/>
      <c r="J4" s="255"/>
      <c r="K4" s="255"/>
      <c r="L4" s="255"/>
      <c r="M4" s="255"/>
      <c r="N4" s="255"/>
      <c r="O4" s="255"/>
      <c r="P4" s="255"/>
      <c r="Q4" s="1"/>
      <c r="R4" s="51"/>
    </row>
    <row r="5" spans="1:18" ht="28.5" customHeight="1" x14ac:dyDescent="0.25">
      <c r="A5" s="256" t="s">
        <v>3</v>
      </c>
      <c r="B5" s="256"/>
      <c r="C5" s="256"/>
      <c r="D5" s="256"/>
      <c r="E5" s="256"/>
      <c r="F5" s="256"/>
      <c r="G5" s="256"/>
      <c r="H5" s="256"/>
      <c r="I5" s="256"/>
      <c r="J5" s="256"/>
      <c r="K5" s="256"/>
      <c r="L5" s="256"/>
      <c r="M5" s="256"/>
      <c r="N5" s="256"/>
      <c r="O5" s="256"/>
      <c r="P5" s="256"/>
      <c r="Q5" s="1"/>
      <c r="R5" s="51"/>
    </row>
    <row r="6" spans="1:18" ht="13.5" customHeight="1" thickBot="1" x14ac:dyDescent="0.25">
      <c r="A6" s="252" t="s">
        <v>170</v>
      </c>
      <c r="B6" s="252"/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1"/>
      <c r="R6" s="51"/>
    </row>
    <row r="7" spans="1:18" ht="13.5" customHeight="1" x14ac:dyDescent="0.2">
      <c r="A7" s="238" t="s">
        <v>4</v>
      </c>
      <c r="B7" s="241" t="s">
        <v>5</v>
      </c>
      <c r="C7" s="241" t="s">
        <v>6</v>
      </c>
      <c r="D7" s="244" t="s">
        <v>7</v>
      </c>
      <c r="E7" s="231" t="s">
        <v>8</v>
      </c>
      <c r="F7" s="232"/>
      <c r="G7" s="259" t="s">
        <v>9</v>
      </c>
      <c r="H7" s="260"/>
      <c r="I7" s="227" t="s">
        <v>10</v>
      </c>
      <c r="J7" s="228"/>
      <c r="K7" s="259" t="s">
        <v>11</v>
      </c>
      <c r="L7" s="260"/>
      <c r="M7" s="257" t="s">
        <v>12</v>
      </c>
      <c r="N7" s="258"/>
      <c r="O7" s="229" t="s">
        <v>13</v>
      </c>
      <c r="P7" s="230"/>
      <c r="Q7" s="1"/>
      <c r="R7" s="51"/>
    </row>
    <row r="8" spans="1:18" ht="27" customHeight="1" x14ac:dyDescent="0.2">
      <c r="A8" s="239"/>
      <c r="B8" s="242"/>
      <c r="C8" s="242"/>
      <c r="D8" s="245"/>
      <c r="E8" s="3" t="s">
        <v>14</v>
      </c>
      <c r="F8" s="4" t="s">
        <v>15</v>
      </c>
      <c r="G8" s="5" t="s">
        <v>16</v>
      </c>
      <c r="H8" s="6" t="s">
        <v>17</v>
      </c>
      <c r="I8" s="7" t="s">
        <v>18</v>
      </c>
      <c r="J8" s="4" t="s">
        <v>19</v>
      </c>
      <c r="K8" s="182" t="s">
        <v>20</v>
      </c>
      <c r="L8" s="183" t="s">
        <v>21</v>
      </c>
      <c r="M8" s="195" t="s">
        <v>22</v>
      </c>
      <c r="N8" s="196" t="s">
        <v>23</v>
      </c>
      <c r="O8" s="5" t="s">
        <v>24</v>
      </c>
      <c r="P8" s="6" t="s">
        <v>25</v>
      </c>
      <c r="Q8" s="1"/>
      <c r="R8" s="51"/>
    </row>
    <row r="9" spans="1:18" ht="13.5" customHeight="1" thickBot="1" x14ac:dyDescent="0.25">
      <c r="A9" s="240"/>
      <c r="B9" s="243"/>
      <c r="C9" s="243"/>
      <c r="D9" s="246"/>
      <c r="E9" s="233" t="s">
        <v>26</v>
      </c>
      <c r="F9" s="233"/>
      <c r="G9" s="233"/>
      <c r="H9" s="233"/>
      <c r="I9" s="233"/>
      <c r="J9" s="233"/>
      <c r="K9" s="233"/>
      <c r="L9" s="233"/>
      <c r="M9" s="233"/>
      <c r="N9" s="233"/>
      <c r="O9" s="233"/>
      <c r="P9" s="234"/>
      <c r="Q9" s="1"/>
      <c r="R9" s="51"/>
    </row>
    <row r="10" spans="1:18" ht="15.75" x14ac:dyDescent="0.25">
      <c r="A10" s="235" t="s">
        <v>148</v>
      </c>
      <c r="B10" s="236"/>
      <c r="C10" s="236"/>
      <c r="D10" s="236"/>
      <c r="E10" s="236"/>
      <c r="F10" s="236"/>
      <c r="G10" s="236"/>
      <c r="H10" s="236"/>
      <c r="I10" s="236"/>
      <c r="J10" s="236"/>
      <c r="K10" s="236"/>
      <c r="L10" s="236"/>
      <c r="M10" s="236"/>
      <c r="N10" s="236"/>
      <c r="O10" s="236"/>
      <c r="P10" s="237"/>
      <c r="Q10" s="1"/>
      <c r="R10" s="51"/>
    </row>
    <row r="11" spans="1:18" x14ac:dyDescent="0.2">
      <c r="A11" s="121">
        <v>1</v>
      </c>
      <c r="B11" s="8" t="s">
        <v>27</v>
      </c>
      <c r="C11" s="9" t="s">
        <v>28</v>
      </c>
      <c r="D11" s="10" t="s">
        <v>29</v>
      </c>
      <c r="E11" s="10">
        <v>3</v>
      </c>
      <c r="F11" s="11"/>
      <c r="G11" s="12">
        <v>3</v>
      </c>
      <c r="H11" s="13"/>
      <c r="I11" s="14"/>
      <c r="J11" s="11"/>
      <c r="K11" s="12"/>
      <c r="L11" s="15"/>
      <c r="M11" s="16"/>
      <c r="N11" s="17"/>
      <c r="O11" s="18"/>
      <c r="P11" s="19"/>
      <c r="Q11" s="1"/>
      <c r="R11" s="51"/>
    </row>
    <row r="12" spans="1:18" ht="12.75" customHeight="1" x14ac:dyDescent="0.2">
      <c r="A12" s="12">
        <v>2</v>
      </c>
      <c r="B12" s="20" t="s">
        <v>141</v>
      </c>
      <c r="C12" s="21" t="s">
        <v>142</v>
      </c>
      <c r="D12" s="10" t="s">
        <v>29</v>
      </c>
      <c r="E12" s="10">
        <v>2</v>
      </c>
      <c r="F12" s="11"/>
      <c r="G12" s="12">
        <v>2</v>
      </c>
      <c r="H12" s="13"/>
      <c r="I12" s="14"/>
      <c r="J12" s="11"/>
      <c r="K12" s="12"/>
      <c r="L12" s="15"/>
      <c r="M12" s="16"/>
      <c r="N12" s="17"/>
      <c r="O12" s="18"/>
      <c r="P12" s="19"/>
      <c r="Q12" s="1"/>
      <c r="R12" s="51"/>
    </row>
    <row r="13" spans="1:18" x14ac:dyDescent="0.2">
      <c r="A13" s="121">
        <v>3</v>
      </c>
      <c r="B13" s="20" t="s">
        <v>30</v>
      </c>
      <c r="C13" s="21" t="s">
        <v>31</v>
      </c>
      <c r="D13" s="10" t="s">
        <v>29</v>
      </c>
      <c r="E13" s="10">
        <v>2</v>
      </c>
      <c r="F13" s="11"/>
      <c r="G13" s="12">
        <v>2</v>
      </c>
      <c r="H13" s="13"/>
      <c r="I13" s="14"/>
      <c r="J13" s="11"/>
      <c r="K13" s="12"/>
      <c r="L13" s="15"/>
      <c r="M13" s="16"/>
      <c r="N13" s="17"/>
      <c r="O13" s="18"/>
      <c r="P13" s="19"/>
      <c r="Q13" s="1"/>
      <c r="R13" s="51"/>
    </row>
    <row r="14" spans="1:18" x14ac:dyDescent="0.2">
      <c r="A14" s="121">
        <v>4</v>
      </c>
      <c r="B14" s="20" t="s">
        <v>33</v>
      </c>
      <c r="C14" s="21" t="s">
        <v>34</v>
      </c>
      <c r="D14" s="10" t="s">
        <v>35</v>
      </c>
      <c r="E14" s="10">
        <v>2</v>
      </c>
      <c r="F14" s="11"/>
      <c r="G14" s="12"/>
      <c r="H14" s="13">
        <v>2</v>
      </c>
      <c r="I14" s="14"/>
      <c r="J14" s="22"/>
      <c r="K14" s="12"/>
      <c r="L14" s="15"/>
      <c r="M14" s="16"/>
      <c r="N14" s="17"/>
      <c r="O14" s="18"/>
      <c r="P14" s="19"/>
      <c r="Q14" s="1"/>
      <c r="R14" s="51"/>
    </row>
    <row r="15" spans="1:18" x14ac:dyDescent="0.2">
      <c r="A15" s="121">
        <v>5</v>
      </c>
      <c r="B15" s="20" t="s">
        <v>36</v>
      </c>
      <c r="C15" s="21" t="s">
        <v>37</v>
      </c>
      <c r="D15" s="10" t="s">
        <v>29</v>
      </c>
      <c r="E15" s="10">
        <v>2</v>
      </c>
      <c r="F15" s="11"/>
      <c r="G15" s="12"/>
      <c r="H15" s="13"/>
      <c r="I15" s="14">
        <v>2</v>
      </c>
      <c r="J15" s="11"/>
      <c r="K15" s="12"/>
      <c r="L15" s="15"/>
      <c r="M15" s="16"/>
      <c r="N15" s="17"/>
      <c r="O15" s="18"/>
      <c r="P15" s="19"/>
      <c r="Q15" s="1"/>
      <c r="R15" s="51"/>
    </row>
    <row r="16" spans="1:18" x14ac:dyDescent="0.2">
      <c r="A16" s="121">
        <v>6</v>
      </c>
      <c r="B16" s="23" t="s">
        <v>38</v>
      </c>
      <c r="C16" s="9" t="s">
        <v>39</v>
      </c>
      <c r="D16" s="10" t="s">
        <v>32</v>
      </c>
      <c r="E16" s="10">
        <v>2</v>
      </c>
      <c r="F16" s="11"/>
      <c r="G16" s="12"/>
      <c r="H16" s="13"/>
      <c r="I16" s="14">
        <v>2</v>
      </c>
      <c r="J16" s="11"/>
      <c r="K16" s="12"/>
      <c r="L16" s="15"/>
      <c r="M16" s="16"/>
      <c r="N16" s="17"/>
      <c r="O16" s="18"/>
      <c r="P16" s="19"/>
      <c r="Q16" s="1"/>
      <c r="R16" s="51"/>
    </row>
    <row r="17" spans="1:18" ht="12.75" customHeight="1" x14ac:dyDescent="0.2">
      <c r="A17" s="12">
        <v>7</v>
      </c>
      <c r="B17" s="23" t="s">
        <v>40</v>
      </c>
      <c r="C17" s="23" t="s">
        <v>41</v>
      </c>
      <c r="D17" s="10" t="s">
        <v>29</v>
      </c>
      <c r="E17" s="10">
        <v>3</v>
      </c>
      <c r="F17" s="11"/>
      <c r="G17" s="12"/>
      <c r="H17" s="13"/>
      <c r="I17" s="14"/>
      <c r="J17" s="11">
        <v>3</v>
      </c>
      <c r="K17" s="12"/>
      <c r="L17" s="15"/>
      <c r="M17" s="16"/>
      <c r="N17" s="17"/>
      <c r="O17" s="18"/>
      <c r="P17" s="19"/>
      <c r="Q17" s="24"/>
      <c r="R17" s="51"/>
    </row>
    <row r="18" spans="1:18" x14ac:dyDescent="0.2">
      <c r="A18" s="121">
        <v>8</v>
      </c>
      <c r="B18" s="25" t="s">
        <v>42</v>
      </c>
      <c r="C18" s="26" t="s">
        <v>43</v>
      </c>
      <c r="D18" s="10" t="s">
        <v>29</v>
      </c>
      <c r="E18" s="10">
        <v>4</v>
      </c>
      <c r="F18" s="11"/>
      <c r="G18" s="12"/>
      <c r="H18" s="13"/>
      <c r="I18" s="14"/>
      <c r="J18" s="11"/>
      <c r="K18" s="12">
        <v>4</v>
      </c>
      <c r="L18" s="15"/>
      <c r="M18" s="16"/>
      <c r="N18" s="17"/>
      <c r="O18" s="18"/>
      <c r="P18" s="19"/>
      <c r="Q18" s="1"/>
      <c r="R18" s="51"/>
    </row>
    <row r="19" spans="1:18" ht="15" thickBot="1" x14ac:dyDescent="0.25">
      <c r="A19" s="213" t="s">
        <v>145</v>
      </c>
      <c r="B19" s="214"/>
      <c r="C19" s="215"/>
      <c r="D19" s="27">
        <f>SUM(G19:P19)</f>
        <v>20</v>
      </c>
      <c r="E19" s="28">
        <f>SUM(E11:E18)</f>
        <v>20</v>
      </c>
      <c r="F19" s="29"/>
      <c r="G19" s="30">
        <f>SUM(G11:G18)</f>
        <v>7</v>
      </c>
      <c r="H19" s="31">
        <f>SUM(H11:H18)</f>
        <v>2</v>
      </c>
      <c r="I19" s="32">
        <f>SUM(I11:I18)</f>
        <v>4</v>
      </c>
      <c r="J19" s="29">
        <f>SUM(J11:J18)</f>
        <v>3</v>
      </c>
      <c r="K19" s="30">
        <f>SUM(K11:K18)</f>
        <v>4</v>
      </c>
      <c r="L19" s="31"/>
      <c r="M19" s="33"/>
      <c r="N19" s="34"/>
      <c r="O19" s="35"/>
      <c r="P19" s="36"/>
      <c r="Q19" s="1"/>
      <c r="R19" s="51"/>
    </row>
    <row r="20" spans="1:18" ht="15.75" x14ac:dyDescent="0.25">
      <c r="A20" s="235" t="s">
        <v>149</v>
      </c>
      <c r="B20" s="236"/>
      <c r="C20" s="236"/>
      <c r="D20" s="236"/>
      <c r="E20" s="236"/>
      <c r="F20" s="236"/>
      <c r="G20" s="236"/>
      <c r="H20" s="236"/>
      <c r="I20" s="236"/>
      <c r="J20" s="236"/>
      <c r="K20" s="236"/>
      <c r="L20" s="236"/>
      <c r="M20" s="236"/>
      <c r="N20" s="236"/>
      <c r="O20" s="236"/>
      <c r="P20" s="237"/>
      <c r="Q20" s="1"/>
      <c r="R20" s="51"/>
    </row>
    <row r="21" spans="1:18" x14ac:dyDescent="0.2">
      <c r="A21" s="162">
        <v>9</v>
      </c>
      <c r="B21" s="37" t="s">
        <v>44</v>
      </c>
      <c r="C21" s="38" t="s">
        <v>45</v>
      </c>
      <c r="D21" s="39" t="s">
        <v>29</v>
      </c>
      <c r="E21" s="39">
        <v>3</v>
      </c>
      <c r="F21" s="40"/>
      <c r="G21" s="41">
        <v>3</v>
      </c>
      <c r="H21" s="42"/>
      <c r="I21" s="43"/>
      <c r="J21" s="40"/>
      <c r="K21" s="41"/>
      <c r="L21" s="42"/>
      <c r="M21" s="44"/>
      <c r="N21" s="45"/>
      <c r="O21" s="46"/>
      <c r="P21" s="47"/>
      <c r="Q21" s="1"/>
      <c r="R21" s="51"/>
    </row>
    <row r="22" spans="1:18" x14ac:dyDescent="0.2">
      <c r="A22" s="121">
        <v>10</v>
      </c>
      <c r="B22" s="20" t="s">
        <v>46</v>
      </c>
      <c r="C22" s="21" t="s">
        <v>47</v>
      </c>
      <c r="D22" s="10" t="s">
        <v>32</v>
      </c>
      <c r="E22" s="10">
        <v>2</v>
      </c>
      <c r="F22" s="11"/>
      <c r="G22" s="12">
        <v>2</v>
      </c>
      <c r="H22" s="42"/>
      <c r="I22" s="43"/>
      <c r="J22" s="40"/>
      <c r="K22" s="41"/>
      <c r="L22" s="42"/>
      <c r="M22" s="48"/>
      <c r="N22" s="17"/>
      <c r="O22" s="18"/>
      <c r="P22" s="19"/>
      <c r="Q22" s="1"/>
      <c r="R22" s="51"/>
    </row>
    <row r="23" spans="1:18" x14ac:dyDescent="0.2">
      <c r="A23" s="163">
        <v>11</v>
      </c>
      <c r="B23" s="20" t="s">
        <v>48</v>
      </c>
      <c r="C23" s="21" t="s">
        <v>49</v>
      </c>
      <c r="D23" s="10" t="s">
        <v>29</v>
      </c>
      <c r="E23" s="10">
        <v>4</v>
      </c>
      <c r="F23" s="11"/>
      <c r="G23" s="12">
        <v>4</v>
      </c>
      <c r="H23" s="42"/>
      <c r="I23" s="43"/>
      <c r="J23" s="40"/>
      <c r="K23" s="41"/>
      <c r="L23" s="42"/>
      <c r="M23" s="48"/>
      <c r="N23" s="17"/>
      <c r="O23" s="18"/>
      <c r="P23" s="19"/>
      <c r="Q23" s="1"/>
      <c r="R23" s="51"/>
    </row>
    <row r="24" spans="1:18" x14ac:dyDescent="0.2">
      <c r="A24" s="121">
        <v>12</v>
      </c>
      <c r="B24" s="20" t="s">
        <v>50</v>
      </c>
      <c r="C24" s="21" t="s">
        <v>51</v>
      </c>
      <c r="D24" s="49" t="s">
        <v>29</v>
      </c>
      <c r="E24" s="49">
        <v>4</v>
      </c>
      <c r="F24" s="50"/>
      <c r="G24" s="12"/>
      <c r="H24" s="13">
        <v>4</v>
      </c>
      <c r="I24" s="43"/>
      <c r="J24" s="40"/>
      <c r="K24" s="41"/>
      <c r="L24" s="42"/>
      <c r="M24" s="48"/>
      <c r="N24" s="17"/>
      <c r="O24" s="18"/>
      <c r="P24" s="19"/>
      <c r="Q24" s="1"/>
      <c r="R24" s="51"/>
    </row>
    <row r="25" spans="1:18" x14ac:dyDescent="0.2">
      <c r="A25" s="121">
        <v>13</v>
      </c>
      <c r="B25" s="51" t="s">
        <v>52</v>
      </c>
      <c r="C25" s="21" t="s">
        <v>53</v>
      </c>
      <c r="D25" s="10" t="s">
        <v>32</v>
      </c>
      <c r="E25" s="10">
        <v>2</v>
      </c>
      <c r="F25" s="11"/>
      <c r="G25" s="12"/>
      <c r="H25" s="13">
        <v>2</v>
      </c>
      <c r="I25" s="43"/>
      <c r="J25" s="40"/>
      <c r="K25" s="41"/>
      <c r="L25" s="42"/>
      <c r="M25" s="48"/>
      <c r="N25" s="17"/>
      <c r="O25" s="18"/>
      <c r="P25" s="19"/>
      <c r="Q25" s="1"/>
      <c r="R25" s="51"/>
    </row>
    <row r="26" spans="1:18" x14ac:dyDescent="0.2">
      <c r="A26" s="121">
        <v>14</v>
      </c>
      <c r="B26" s="20" t="s">
        <v>54</v>
      </c>
      <c r="C26" s="21" t="s">
        <v>55</v>
      </c>
      <c r="D26" s="10" t="s">
        <v>29</v>
      </c>
      <c r="E26" s="10">
        <v>2</v>
      </c>
      <c r="F26" s="11"/>
      <c r="G26" s="12"/>
      <c r="H26" s="13">
        <v>2</v>
      </c>
      <c r="I26" s="43"/>
      <c r="J26" s="40"/>
      <c r="K26" s="41"/>
      <c r="L26" s="42"/>
      <c r="M26" s="48"/>
      <c r="N26" s="17"/>
      <c r="O26" s="18"/>
      <c r="P26" s="19"/>
      <c r="Q26" s="1"/>
      <c r="R26" s="51"/>
    </row>
    <row r="27" spans="1:18" x14ac:dyDescent="0.2">
      <c r="A27" s="121">
        <v>15</v>
      </c>
      <c r="B27" s="20" t="s">
        <v>56</v>
      </c>
      <c r="C27" s="21" t="s">
        <v>57</v>
      </c>
      <c r="D27" s="10" t="s">
        <v>29</v>
      </c>
      <c r="E27" s="10">
        <v>4</v>
      </c>
      <c r="F27" s="11"/>
      <c r="G27" s="12"/>
      <c r="H27" s="13"/>
      <c r="I27" s="14">
        <v>4</v>
      </c>
      <c r="J27" s="11"/>
      <c r="K27" s="12"/>
      <c r="L27" s="13"/>
      <c r="M27" s="48"/>
      <c r="N27" s="17"/>
      <c r="O27" s="18"/>
      <c r="P27" s="19"/>
      <c r="Q27" s="1"/>
      <c r="R27" s="51"/>
    </row>
    <row r="28" spans="1:18" x14ac:dyDescent="0.2">
      <c r="A28" s="121">
        <v>16</v>
      </c>
      <c r="B28" s="23" t="s">
        <v>58</v>
      </c>
      <c r="C28" s="21" t="s">
        <v>59</v>
      </c>
      <c r="D28" s="10" t="s">
        <v>32</v>
      </c>
      <c r="E28" s="10">
        <v>2</v>
      </c>
      <c r="F28" s="11"/>
      <c r="G28" s="12"/>
      <c r="H28" s="13"/>
      <c r="I28" s="14">
        <v>2</v>
      </c>
      <c r="J28" s="11"/>
      <c r="K28" s="12"/>
      <c r="L28" s="13"/>
      <c r="M28" s="48"/>
      <c r="N28" s="17"/>
      <c r="O28" s="18"/>
      <c r="P28" s="19"/>
      <c r="Q28" s="1"/>
      <c r="R28" s="51"/>
    </row>
    <row r="29" spans="1:18" x14ac:dyDescent="0.2">
      <c r="A29" s="121">
        <v>17</v>
      </c>
      <c r="B29" s="160" t="s">
        <v>60</v>
      </c>
      <c r="C29" s="21" t="s">
        <v>61</v>
      </c>
      <c r="D29" s="10" t="s">
        <v>32</v>
      </c>
      <c r="E29" s="10">
        <v>2</v>
      </c>
      <c r="F29" s="11"/>
      <c r="G29" s="12"/>
      <c r="H29" s="13"/>
      <c r="I29" s="14">
        <v>2</v>
      </c>
      <c r="J29" s="11"/>
      <c r="K29" s="12"/>
      <c r="L29" s="13"/>
      <c r="M29" s="48"/>
      <c r="N29" s="17"/>
      <c r="O29" s="18"/>
      <c r="P29" s="19"/>
      <c r="Q29" s="1"/>
      <c r="R29" s="51"/>
    </row>
    <row r="30" spans="1:18" x14ac:dyDescent="0.2">
      <c r="A30" s="121">
        <v>18</v>
      </c>
      <c r="B30" s="51" t="s">
        <v>62</v>
      </c>
      <c r="C30" s="99" t="s">
        <v>63</v>
      </c>
      <c r="D30" s="10" t="s">
        <v>29</v>
      </c>
      <c r="E30" s="10">
        <v>2</v>
      </c>
      <c r="F30" s="11"/>
      <c r="G30" s="12"/>
      <c r="H30" s="13"/>
      <c r="I30" s="14">
        <v>2</v>
      </c>
      <c r="J30" s="11"/>
      <c r="K30" s="12"/>
      <c r="L30" s="13"/>
      <c r="M30" s="48"/>
      <c r="N30" s="17"/>
      <c r="O30" s="137"/>
      <c r="P30" s="138"/>
      <c r="Q30" s="1"/>
      <c r="R30" s="51"/>
    </row>
    <row r="31" spans="1:18" x14ac:dyDescent="0.2">
      <c r="A31" s="121">
        <v>19</v>
      </c>
      <c r="B31" s="20" t="s">
        <v>64</v>
      </c>
      <c r="C31" s="21" t="s">
        <v>65</v>
      </c>
      <c r="D31" s="10" t="s">
        <v>29</v>
      </c>
      <c r="E31" s="10">
        <v>3</v>
      </c>
      <c r="F31" s="11"/>
      <c r="G31" s="12"/>
      <c r="H31" s="13"/>
      <c r="I31" s="14"/>
      <c r="J31" s="11">
        <v>3</v>
      </c>
      <c r="K31" s="12"/>
      <c r="L31" s="13"/>
      <c r="M31" s="48"/>
      <c r="N31" s="17"/>
      <c r="O31" s="18"/>
      <c r="P31" s="19"/>
      <c r="Q31" s="1"/>
      <c r="R31" s="51"/>
    </row>
    <row r="32" spans="1:18" x14ac:dyDescent="0.2">
      <c r="A32" s="121">
        <v>20</v>
      </c>
      <c r="B32" s="20" t="s">
        <v>66</v>
      </c>
      <c r="C32" s="21" t="s">
        <v>65</v>
      </c>
      <c r="D32" s="10" t="s">
        <v>67</v>
      </c>
      <c r="E32" s="10"/>
      <c r="F32" s="11">
        <v>1</v>
      </c>
      <c r="G32" s="12"/>
      <c r="H32" s="13"/>
      <c r="I32" s="14"/>
      <c r="J32" s="11">
        <v>1</v>
      </c>
      <c r="K32" s="12"/>
      <c r="L32" s="13"/>
      <c r="M32" s="48"/>
      <c r="N32" s="17"/>
      <c r="O32" s="18"/>
      <c r="P32" s="19"/>
      <c r="Q32" s="1"/>
      <c r="R32" s="51"/>
    </row>
    <row r="33" spans="1:18" x14ac:dyDescent="0.2">
      <c r="A33" s="121">
        <v>21</v>
      </c>
      <c r="B33" s="20" t="s">
        <v>68</v>
      </c>
      <c r="C33" s="139" t="s">
        <v>69</v>
      </c>
      <c r="D33" s="10" t="s">
        <v>29</v>
      </c>
      <c r="E33" s="10">
        <v>3</v>
      </c>
      <c r="F33" s="11"/>
      <c r="G33" s="12"/>
      <c r="H33" s="13"/>
      <c r="I33" s="14"/>
      <c r="J33" s="11"/>
      <c r="K33" s="12">
        <v>3</v>
      </c>
      <c r="L33" s="13"/>
      <c r="M33" s="48"/>
      <c r="N33" s="17"/>
      <c r="O33" s="18"/>
      <c r="P33" s="19"/>
      <c r="Q33" s="1"/>
      <c r="R33" s="51"/>
    </row>
    <row r="34" spans="1:18" x14ac:dyDescent="0.2">
      <c r="A34" s="121">
        <v>22</v>
      </c>
      <c r="B34" s="20" t="s">
        <v>70</v>
      </c>
      <c r="C34" s="21" t="s">
        <v>71</v>
      </c>
      <c r="D34" s="10" t="s">
        <v>32</v>
      </c>
      <c r="E34" s="10">
        <v>2</v>
      </c>
      <c r="F34" s="11"/>
      <c r="G34" s="12"/>
      <c r="H34" s="13"/>
      <c r="I34" s="14"/>
      <c r="J34" s="11"/>
      <c r="K34" s="12"/>
      <c r="L34" s="13">
        <v>2</v>
      </c>
      <c r="M34" s="48"/>
      <c r="N34" s="17"/>
      <c r="O34" s="18"/>
      <c r="P34" s="19"/>
      <c r="Q34" s="1"/>
      <c r="R34" s="51"/>
    </row>
    <row r="35" spans="1:18" ht="15" thickBot="1" x14ac:dyDescent="0.25">
      <c r="A35" s="213" t="s">
        <v>150</v>
      </c>
      <c r="B35" s="214"/>
      <c r="C35" s="215"/>
      <c r="D35" s="28">
        <f>SUM(G35:P35)</f>
        <v>36</v>
      </c>
      <c r="E35" s="28">
        <f>SUM(E21:E34)</f>
        <v>35</v>
      </c>
      <c r="F35" s="29">
        <f t="shared" ref="F35:K35" si="0">SUM(F21:F34)</f>
        <v>1</v>
      </c>
      <c r="G35" s="30">
        <f>SUM(G21:G34)</f>
        <v>9</v>
      </c>
      <c r="H35" s="31">
        <f>SUM(H21:H34)</f>
        <v>8</v>
      </c>
      <c r="I35" s="32">
        <f t="shared" si="0"/>
        <v>10</v>
      </c>
      <c r="J35" s="29">
        <f t="shared" si="0"/>
        <v>4</v>
      </c>
      <c r="K35" s="30">
        <f t="shared" si="0"/>
        <v>3</v>
      </c>
      <c r="L35" s="31">
        <v>2</v>
      </c>
      <c r="M35" s="32"/>
      <c r="N35" s="34"/>
      <c r="O35" s="35"/>
      <c r="P35" s="36"/>
      <c r="Q35" s="1"/>
      <c r="R35" s="51"/>
    </row>
    <row r="36" spans="1:18" ht="17.25" customHeight="1" x14ac:dyDescent="0.25">
      <c r="A36" s="235" t="s">
        <v>151</v>
      </c>
      <c r="B36" s="236"/>
      <c r="C36" s="236"/>
      <c r="D36" s="236"/>
      <c r="E36" s="236"/>
      <c r="F36" s="236"/>
      <c r="G36" s="236"/>
      <c r="H36" s="236"/>
      <c r="I36" s="236"/>
      <c r="J36" s="236"/>
      <c r="K36" s="236"/>
      <c r="L36" s="236"/>
      <c r="M36" s="236"/>
      <c r="N36" s="236"/>
      <c r="O36" s="236"/>
      <c r="P36" s="237"/>
      <c r="Q36" s="1"/>
      <c r="R36" s="51"/>
    </row>
    <row r="37" spans="1:18" x14ac:dyDescent="0.2">
      <c r="A37" s="166">
        <v>23</v>
      </c>
      <c r="B37" s="97" t="s">
        <v>72</v>
      </c>
      <c r="C37" s="69" t="s">
        <v>73</v>
      </c>
      <c r="D37" s="55" t="s">
        <v>29</v>
      </c>
      <c r="E37" s="70">
        <v>3</v>
      </c>
      <c r="F37" s="71"/>
      <c r="G37" s="72"/>
      <c r="H37" s="73">
        <v>3</v>
      </c>
      <c r="I37" s="74"/>
      <c r="J37" s="71"/>
      <c r="K37" s="72"/>
      <c r="L37" s="73"/>
      <c r="M37" s="70"/>
      <c r="N37" s="71"/>
      <c r="O37" s="75"/>
      <c r="P37" s="76"/>
      <c r="Q37" s="1"/>
      <c r="R37" s="51"/>
    </row>
    <row r="38" spans="1:18" x14ac:dyDescent="0.2">
      <c r="A38" s="166">
        <v>24</v>
      </c>
      <c r="B38" s="53" t="s">
        <v>74</v>
      </c>
      <c r="C38" s="53" t="s">
        <v>75</v>
      </c>
      <c r="D38" s="55" t="s">
        <v>29</v>
      </c>
      <c r="E38" s="59">
        <v>2</v>
      </c>
      <c r="F38" s="56"/>
      <c r="G38" s="57"/>
      <c r="H38" s="58"/>
      <c r="I38" s="59">
        <v>2</v>
      </c>
      <c r="J38" s="71"/>
      <c r="K38" s="72"/>
      <c r="L38" s="73"/>
      <c r="M38" s="70"/>
      <c r="N38" s="73"/>
      <c r="O38" s="77"/>
      <c r="P38" s="76"/>
      <c r="Q38" s="1"/>
      <c r="R38" s="51"/>
    </row>
    <row r="39" spans="1:18" x14ac:dyDescent="0.2">
      <c r="A39" s="166">
        <v>25</v>
      </c>
      <c r="B39" s="54" t="s">
        <v>76</v>
      </c>
      <c r="C39" s="54" t="s">
        <v>77</v>
      </c>
      <c r="D39" s="78" t="s">
        <v>29</v>
      </c>
      <c r="E39" s="79">
        <v>4</v>
      </c>
      <c r="F39" s="80"/>
      <c r="G39" s="81"/>
      <c r="H39" s="82"/>
      <c r="I39" s="79"/>
      <c r="J39" s="80">
        <v>4</v>
      </c>
      <c r="K39" s="72"/>
      <c r="L39" s="73"/>
      <c r="M39" s="70"/>
      <c r="N39" s="73"/>
      <c r="O39" s="77"/>
      <c r="P39" s="76"/>
      <c r="Q39" s="1"/>
      <c r="R39" s="51"/>
    </row>
    <row r="40" spans="1:18" x14ac:dyDescent="0.2">
      <c r="A40" s="166">
        <v>26</v>
      </c>
      <c r="B40" s="83" t="s">
        <v>78</v>
      </c>
      <c r="C40" s="53" t="s">
        <v>79</v>
      </c>
      <c r="D40" s="55" t="s">
        <v>32</v>
      </c>
      <c r="E40" s="59">
        <v>3</v>
      </c>
      <c r="F40" s="56"/>
      <c r="G40" s="57"/>
      <c r="H40" s="58"/>
      <c r="I40" s="59"/>
      <c r="J40" s="56"/>
      <c r="K40" s="57">
        <v>3</v>
      </c>
      <c r="L40" s="73"/>
      <c r="M40" s="70"/>
      <c r="N40" s="73"/>
      <c r="O40" s="77"/>
      <c r="P40" s="76"/>
      <c r="Q40" s="1"/>
      <c r="R40" s="51"/>
    </row>
    <row r="41" spans="1:18" x14ac:dyDescent="0.2">
      <c r="A41" s="166">
        <v>27</v>
      </c>
      <c r="B41" s="83" t="s">
        <v>80</v>
      </c>
      <c r="C41" s="53" t="s">
        <v>81</v>
      </c>
      <c r="D41" s="55" t="s">
        <v>32</v>
      </c>
      <c r="E41" s="59">
        <v>3</v>
      </c>
      <c r="F41" s="56"/>
      <c r="G41" s="57"/>
      <c r="H41" s="58"/>
      <c r="I41" s="59"/>
      <c r="J41" s="56"/>
      <c r="K41" s="57">
        <v>3</v>
      </c>
      <c r="L41" s="73"/>
      <c r="M41" s="70"/>
      <c r="N41" s="73"/>
      <c r="O41" s="77"/>
      <c r="P41" s="76"/>
      <c r="Q41" s="1"/>
      <c r="R41" s="51"/>
    </row>
    <row r="42" spans="1:18" x14ac:dyDescent="0.2">
      <c r="A42" s="166">
        <v>28</v>
      </c>
      <c r="B42" s="53" t="s">
        <v>82</v>
      </c>
      <c r="C42" s="53" t="s">
        <v>83</v>
      </c>
      <c r="D42" s="55" t="s">
        <v>32</v>
      </c>
      <c r="E42" s="59">
        <v>2</v>
      </c>
      <c r="F42" s="56"/>
      <c r="G42" s="57"/>
      <c r="H42" s="58"/>
      <c r="I42" s="59"/>
      <c r="J42" s="56"/>
      <c r="K42" s="57">
        <v>2</v>
      </c>
      <c r="L42" s="58"/>
      <c r="M42" s="59"/>
      <c r="N42" s="58"/>
      <c r="O42" s="84"/>
      <c r="P42" s="85"/>
      <c r="Q42" s="1"/>
      <c r="R42" s="86"/>
    </row>
    <row r="43" spans="1:18" x14ac:dyDescent="0.2">
      <c r="A43" s="166">
        <v>29</v>
      </c>
      <c r="B43" s="65" t="s">
        <v>84</v>
      </c>
      <c r="C43" s="167" t="s">
        <v>85</v>
      </c>
      <c r="D43" s="78" t="s">
        <v>67</v>
      </c>
      <c r="E43" s="79"/>
      <c r="F43" s="80">
        <v>2</v>
      </c>
      <c r="G43" s="81"/>
      <c r="H43" s="82"/>
      <c r="I43" s="79"/>
      <c r="J43" s="80"/>
      <c r="K43" s="81"/>
      <c r="L43" s="82">
        <v>2</v>
      </c>
      <c r="M43" s="70"/>
      <c r="N43" s="73"/>
      <c r="O43" s="77"/>
      <c r="P43" s="76"/>
      <c r="Q43" s="1"/>
      <c r="R43" s="51"/>
    </row>
    <row r="44" spans="1:18" x14ac:dyDescent="0.2">
      <c r="A44" s="166">
        <v>30</v>
      </c>
      <c r="B44" s="87" t="s">
        <v>86</v>
      </c>
      <c r="C44" s="53" t="s">
        <v>87</v>
      </c>
      <c r="D44" s="55" t="s">
        <v>29</v>
      </c>
      <c r="E44" s="59">
        <v>4</v>
      </c>
      <c r="F44" s="56"/>
      <c r="G44" s="57"/>
      <c r="H44" s="58"/>
      <c r="I44" s="59"/>
      <c r="J44" s="56"/>
      <c r="K44" s="57"/>
      <c r="L44" s="58">
        <v>4</v>
      </c>
      <c r="M44" s="70"/>
      <c r="N44" s="73"/>
      <c r="O44" s="77"/>
      <c r="P44" s="76"/>
      <c r="Q44" s="1"/>
      <c r="R44" s="51"/>
    </row>
    <row r="45" spans="1:18" x14ac:dyDescent="0.2">
      <c r="A45" s="166">
        <v>31</v>
      </c>
      <c r="B45" s="53" t="s">
        <v>88</v>
      </c>
      <c r="C45" s="53" t="s">
        <v>89</v>
      </c>
      <c r="D45" s="55" t="s">
        <v>29</v>
      </c>
      <c r="E45" s="59">
        <v>4</v>
      </c>
      <c r="F45" s="56"/>
      <c r="G45" s="57"/>
      <c r="H45" s="58"/>
      <c r="I45" s="59"/>
      <c r="J45" s="56"/>
      <c r="K45" s="57"/>
      <c r="L45" s="58">
        <v>4</v>
      </c>
      <c r="M45" s="70"/>
      <c r="N45" s="73"/>
      <c r="O45" s="77"/>
      <c r="P45" s="76"/>
      <c r="Q45" s="1"/>
      <c r="R45" s="51"/>
    </row>
    <row r="46" spans="1:18" x14ac:dyDescent="0.2">
      <c r="A46" s="166">
        <v>33</v>
      </c>
      <c r="B46" s="53" t="s">
        <v>90</v>
      </c>
      <c r="C46" s="53" t="s">
        <v>91</v>
      </c>
      <c r="D46" s="88" t="s">
        <v>32</v>
      </c>
      <c r="E46" s="59">
        <v>2</v>
      </c>
      <c r="F46" s="56"/>
      <c r="G46" s="57"/>
      <c r="H46" s="58"/>
      <c r="I46" s="59"/>
      <c r="J46" s="56"/>
      <c r="K46" s="57"/>
      <c r="L46" s="58">
        <v>2</v>
      </c>
      <c r="M46" s="70"/>
      <c r="N46" s="73"/>
      <c r="O46" s="77"/>
      <c r="P46" s="76"/>
      <c r="Q46" s="1"/>
      <c r="R46" s="51"/>
    </row>
    <row r="47" spans="1:18" x14ac:dyDescent="0.2">
      <c r="A47" s="166">
        <v>34</v>
      </c>
      <c r="B47" s="53" t="s">
        <v>92</v>
      </c>
      <c r="C47" s="89" t="s">
        <v>93</v>
      </c>
      <c r="D47" s="90" t="s">
        <v>32</v>
      </c>
      <c r="E47" s="91">
        <v>2</v>
      </c>
      <c r="F47" s="92"/>
      <c r="G47" s="93"/>
      <c r="H47" s="94"/>
      <c r="I47" s="91"/>
      <c r="J47" s="92"/>
      <c r="K47" s="93"/>
      <c r="L47" s="94">
        <v>2</v>
      </c>
      <c r="M47" s="70"/>
      <c r="N47" s="73"/>
      <c r="O47" s="77"/>
      <c r="P47" s="76"/>
      <c r="Q47" s="1"/>
      <c r="R47" s="51"/>
    </row>
    <row r="48" spans="1:18" x14ac:dyDescent="0.2">
      <c r="A48" s="166">
        <v>32</v>
      </c>
      <c r="B48" s="53" t="s">
        <v>94</v>
      </c>
      <c r="C48" s="53" t="s">
        <v>95</v>
      </c>
      <c r="D48" s="197" t="s">
        <v>32</v>
      </c>
      <c r="E48" s="59">
        <v>2</v>
      </c>
      <c r="F48" s="56"/>
      <c r="G48" s="57"/>
      <c r="H48" s="58"/>
      <c r="I48" s="59"/>
      <c r="J48" s="56"/>
      <c r="K48" s="57"/>
      <c r="L48" s="198"/>
      <c r="M48" s="57">
        <v>2</v>
      </c>
      <c r="N48" s="73"/>
      <c r="O48" s="77"/>
      <c r="P48" s="76"/>
      <c r="Q48" s="1"/>
      <c r="R48" s="86"/>
    </row>
    <row r="49" spans="1:18" x14ac:dyDescent="0.2">
      <c r="A49" s="166">
        <v>35</v>
      </c>
      <c r="B49" s="53" t="s">
        <v>96</v>
      </c>
      <c r="C49" s="53" t="s">
        <v>97</v>
      </c>
      <c r="D49" s="88" t="s">
        <v>29</v>
      </c>
      <c r="E49" s="59">
        <v>2</v>
      </c>
      <c r="F49" s="56"/>
      <c r="G49" s="57"/>
      <c r="H49" s="58"/>
      <c r="I49" s="59"/>
      <c r="J49" s="56"/>
      <c r="K49" s="57"/>
      <c r="L49" s="58"/>
      <c r="M49" s="59">
        <v>2</v>
      </c>
      <c r="N49" s="73"/>
      <c r="O49" s="84"/>
      <c r="P49" s="85"/>
      <c r="Q49" s="1"/>
      <c r="R49" s="51"/>
    </row>
    <row r="50" spans="1:18" x14ac:dyDescent="0.2">
      <c r="A50" s="166">
        <v>36</v>
      </c>
      <c r="B50" s="89" t="s">
        <v>98</v>
      </c>
      <c r="C50" s="89" t="s">
        <v>99</v>
      </c>
      <c r="D50" s="95" t="s">
        <v>32</v>
      </c>
      <c r="E50" s="70">
        <v>2</v>
      </c>
      <c r="F50" s="71"/>
      <c r="G50" s="72"/>
      <c r="H50" s="73"/>
      <c r="I50" s="70"/>
      <c r="J50" s="71"/>
      <c r="K50" s="72"/>
      <c r="L50" s="168"/>
      <c r="M50" s="70">
        <v>2</v>
      </c>
      <c r="N50" s="73"/>
      <c r="O50" s="70"/>
      <c r="P50" s="58"/>
      <c r="Q50" s="1"/>
      <c r="R50" s="51"/>
    </row>
    <row r="51" spans="1:18" x14ac:dyDescent="0.2">
      <c r="A51" s="166">
        <v>37</v>
      </c>
      <c r="B51" s="53" t="s">
        <v>100</v>
      </c>
      <c r="C51" s="53" t="s">
        <v>101</v>
      </c>
      <c r="D51" s="55" t="s">
        <v>29</v>
      </c>
      <c r="E51" s="59">
        <v>3</v>
      </c>
      <c r="F51" s="56"/>
      <c r="G51" s="57"/>
      <c r="H51" s="58"/>
      <c r="I51" s="59"/>
      <c r="J51" s="56"/>
      <c r="K51" s="57"/>
      <c r="L51" s="58"/>
      <c r="M51" s="59">
        <v>3</v>
      </c>
      <c r="N51" s="58"/>
      <c r="O51" s="84"/>
      <c r="P51" s="85"/>
      <c r="Q51" s="1"/>
      <c r="R51" s="51"/>
    </row>
    <row r="52" spans="1:18" x14ac:dyDescent="0.2">
      <c r="A52" s="166">
        <v>38</v>
      </c>
      <c r="B52" s="54" t="s">
        <v>102</v>
      </c>
      <c r="C52" s="54" t="s">
        <v>103</v>
      </c>
      <c r="D52" s="96" t="s">
        <v>29</v>
      </c>
      <c r="E52" s="79">
        <v>3</v>
      </c>
      <c r="F52" s="80"/>
      <c r="G52" s="81"/>
      <c r="H52" s="82"/>
      <c r="I52" s="79"/>
      <c r="J52" s="80"/>
      <c r="K52" s="81"/>
      <c r="L52" s="58"/>
      <c r="M52" s="59">
        <v>3</v>
      </c>
      <c r="N52" s="58"/>
      <c r="O52" s="84"/>
      <c r="P52" s="85"/>
      <c r="Q52" s="1"/>
      <c r="R52" s="51"/>
    </row>
    <row r="53" spans="1:18" x14ac:dyDescent="0.2">
      <c r="A53" s="166">
        <v>39</v>
      </c>
      <c r="B53" s="53" t="s">
        <v>104</v>
      </c>
      <c r="C53" s="53" t="s">
        <v>105</v>
      </c>
      <c r="D53" s="88" t="s">
        <v>29</v>
      </c>
      <c r="E53" s="59">
        <v>4</v>
      </c>
      <c r="F53" s="56"/>
      <c r="G53" s="57"/>
      <c r="H53" s="58"/>
      <c r="I53" s="59"/>
      <c r="J53" s="56"/>
      <c r="K53" s="57"/>
      <c r="L53" s="58"/>
      <c r="M53" s="59">
        <v>4</v>
      </c>
      <c r="N53" s="58"/>
      <c r="O53" s="84"/>
      <c r="P53" s="85"/>
      <c r="Q53" s="1"/>
      <c r="R53" s="51"/>
    </row>
    <row r="54" spans="1:18" x14ac:dyDescent="0.2">
      <c r="A54" s="166">
        <v>40</v>
      </c>
      <c r="B54" s="97" t="s">
        <v>106</v>
      </c>
      <c r="C54" s="53" t="s">
        <v>105</v>
      </c>
      <c r="D54" s="98" t="s">
        <v>67</v>
      </c>
      <c r="E54" s="70"/>
      <c r="F54" s="71">
        <v>1</v>
      </c>
      <c r="G54" s="72"/>
      <c r="H54" s="73"/>
      <c r="I54" s="70"/>
      <c r="J54" s="71"/>
      <c r="K54" s="72"/>
      <c r="L54" s="73"/>
      <c r="M54" s="169"/>
      <c r="N54" s="58">
        <v>1</v>
      </c>
      <c r="O54" s="84"/>
      <c r="P54" s="85"/>
      <c r="Q54" s="1"/>
      <c r="R54" s="51"/>
    </row>
    <row r="55" spans="1:18" x14ac:dyDescent="0.2">
      <c r="A55" s="166">
        <v>41</v>
      </c>
      <c r="B55" s="53" t="s">
        <v>107</v>
      </c>
      <c r="C55" s="53" t="s">
        <v>108</v>
      </c>
      <c r="D55" s="55" t="s">
        <v>29</v>
      </c>
      <c r="E55" s="59">
        <v>2</v>
      </c>
      <c r="F55" s="56"/>
      <c r="G55" s="57"/>
      <c r="H55" s="58"/>
      <c r="I55" s="59"/>
      <c r="J55" s="56"/>
      <c r="K55" s="57"/>
      <c r="L55" s="58"/>
      <c r="M55" s="59"/>
      <c r="N55" s="58">
        <v>2</v>
      </c>
      <c r="O55" s="59"/>
      <c r="P55" s="58"/>
      <c r="Q55" s="1"/>
      <c r="R55" s="51"/>
    </row>
    <row r="56" spans="1:18" x14ac:dyDescent="0.2">
      <c r="A56" s="166">
        <v>42</v>
      </c>
      <c r="B56" s="54" t="s">
        <v>109</v>
      </c>
      <c r="C56" s="54" t="s">
        <v>110</v>
      </c>
      <c r="D56" s="96" t="s">
        <v>35</v>
      </c>
      <c r="E56" s="79">
        <v>2</v>
      </c>
      <c r="F56" s="80"/>
      <c r="G56" s="81"/>
      <c r="H56" s="82"/>
      <c r="I56" s="79"/>
      <c r="J56" s="80"/>
      <c r="K56" s="81"/>
      <c r="L56" s="58"/>
      <c r="M56" s="59"/>
      <c r="N56" s="58">
        <v>2</v>
      </c>
      <c r="O56" s="59"/>
      <c r="P56" s="58"/>
      <c r="Q56" s="1"/>
      <c r="R56" s="51"/>
    </row>
    <row r="57" spans="1:18" x14ac:dyDescent="0.2">
      <c r="A57" s="166">
        <v>43</v>
      </c>
      <c r="B57" s="54" t="s">
        <v>111</v>
      </c>
      <c r="C57" s="54" t="s">
        <v>112</v>
      </c>
      <c r="D57" s="96" t="s">
        <v>35</v>
      </c>
      <c r="E57" s="79">
        <v>2</v>
      </c>
      <c r="F57" s="80"/>
      <c r="G57" s="81"/>
      <c r="H57" s="82"/>
      <c r="I57" s="79"/>
      <c r="J57" s="80"/>
      <c r="K57" s="81"/>
      <c r="L57" s="58"/>
      <c r="M57" s="59"/>
      <c r="N57" s="58">
        <v>2</v>
      </c>
      <c r="O57" s="59"/>
      <c r="P57" s="58"/>
      <c r="Q57" s="1"/>
      <c r="R57" s="51"/>
    </row>
    <row r="58" spans="1:18" x14ac:dyDescent="0.2">
      <c r="A58" s="166">
        <v>44</v>
      </c>
      <c r="B58" s="54" t="s">
        <v>113</v>
      </c>
      <c r="C58" s="54" t="s">
        <v>114</v>
      </c>
      <c r="D58" s="96" t="s">
        <v>29</v>
      </c>
      <c r="E58" s="79">
        <v>3</v>
      </c>
      <c r="F58" s="80"/>
      <c r="G58" s="81"/>
      <c r="H58" s="82"/>
      <c r="I58" s="79"/>
      <c r="J58" s="80"/>
      <c r="K58" s="81"/>
      <c r="L58" s="82"/>
      <c r="M58" s="59"/>
      <c r="N58" s="58">
        <v>3</v>
      </c>
      <c r="O58" s="59"/>
      <c r="P58" s="58"/>
      <c r="Q58" s="1"/>
      <c r="R58" s="51"/>
    </row>
    <row r="59" spans="1:18" x14ac:dyDescent="0.2">
      <c r="A59" s="166">
        <v>45</v>
      </c>
      <c r="B59" s="99" t="s">
        <v>115</v>
      </c>
      <c r="C59" s="99" t="s">
        <v>116</v>
      </c>
      <c r="D59" s="100" t="s">
        <v>29</v>
      </c>
      <c r="E59" s="101">
        <v>2</v>
      </c>
      <c r="F59" s="102"/>
      <c r="G59" s="103"/>
      <c r="H59" s="104"/>
      <c r="I59" s="101"/>
      <c r="J59" s="102"/>
      <c r="K59" s="103"/>
      <c r="L59" s="13"/>
      <c r="M59" s="14"/>
      <c r="N59" s="13"/>
      <c r="O59" s="14"/>
      <c r="P59" s="13">
        <v>2</v>
      </c>
      <c r="Q59" s="1"/>
      <c r="R59" s="51"/>
    </row>
    <row r="60" spans="1:18" x14ac:dyDescent="0.2">
      <c r="A60" s="166">
        <v>46</v>
      </c>
      <c r="B60" s="99" t="s">
        <v>117</v>
      </c>
      <c r="C60" s="99" t="s">
        <v>118</v>
      </c>
      <c r="D60" s="100" t="s">
        <v>29</v>
      </c>
      <c r="E60" s="101">
        <v>2</v>
      </c>
      <c r="F60" s="102"/>
      <c r="G60" s="103"/>
      <c r="H60" s="104"/>
      <c r="I60" s="101"/>
      <c r="J60" s="102"/>
      <c r="K60" s="103"/>
      <c r="L60" s="13"/>
      <c r="M60" s="14"/>
      <c r="N60" s="13"/>
      <c r="O60" s="14"/>
      <c r="P60" s="13">
        <v>2</v>
      </c>
      <c r="Q60" s="1"/>
      <c r="R60" s="51"/>
    </row>
    <row r="61" spans="1:18" ht="15" thickBot="1" x14ac:dyDescent="0.25">
      <c r="A61" s="213" t="s">
        <v>153</v>
      </c>
      <c r="B61" s="214"/>
      <c r="C61" s="215"/>
      <c r="D61" s="170">
        <f>SUM(G61:P61)</f>
        <v>61</v>
      </c>
      <c r="E61" s="170">
        <f>SUM(E37:E60)</f>
        <v>58</v>
      </c>
      <c r="F61" s="171">
        <f>SUM(F37:F60)</f>
        <v>3</v>
      </c>
      <c r="G61" s="172"/>
      <c r="H61" s="173">
        <f>SUM(H37:H60)</f>
        <v>3</v>
      </c>
      <c r="I61" s="174">
        <f>SUM(I37:I60)</f>
        <v>2</v>
      </c>
      <c r="J61" s="171">
        <f t="shared" ref="J61:N61" si="1">SUM(J37:J60)</f>
        <v>4</v>
      </c>
      <c r="K61" s="172">
        <f t="shared" si="1"/>
        <v>8</v>
      </c>
      <c r="L61" s="175">
        <f t="shared" si="1"/>
        <v>14</v>
      </c>
      <c r="M61" s="176">
        <f t="shared" si="1"/>
        <v>16</v>
      </c>
      <c r="N61" s="29">
        <f t="shared" si="1"/>
        <v>10</v>
      </c>
      <c r="O61" s="177"/>
      <c r="P61" s="124">
        <f>SUM(P37:P60)</f>
        <v>4</v>
      </c>
      <c r="Q61" s="1"/>
      <c r="R61" s="51"/>
    </row>
    <row r="62" spans="1:18" ht="16.5" thickBot="1" x14ac:dyDescent="0.3">
      <c r="A62" s="224" t="s">
        <v>152</v>
      </c>
      <c r="B62" s="225"/>
      <c r="C62" s="226"/>
      <c r="D62" s="105">
        <v>6</v>
      </c>
      <c r="E62" s="105">
        <v>6</v>
      </c>
      <c r="F62" s="106"/>
      <c r="G62" s="107"/>
      <c r="H62" s="108"/>
      <c r="I62" s="109"/>
      <c r="J62" s="110">
        <v>2</v>
      </c>
      <c r="K62" s="107">
        <v>2</v>
      </c>
      <c r="L62" s="108"/>
      <c r="M62" s="111"/>
      <c r="N62" s="110">
        <v>2</v>
      </c>
      <c r="O62" s="112"/>
      <c r="P62" s="113"/>
      <c r="Q62" s="1"/>
      <c r="R62" s="51"/>
    </row>
    <row r="63" spans="1:18" ht="15.75" x14ac:dyDescent="0.25">
      <c r="A63" s="216" t="s">
        <v>154</v>
      </c>
      <c r="B63" s="217"/>
      <c r="C63" s="217"/>
      <c r="D63" s="217"/>
      <c r="E63" s="217"/>
      <c r="F63" s="217"/>
      <c r="G63" s="217"/>
      <c r="H63" s="217"/>
      <c r="I63" s="217"/>
      <c r="J63" s="217"/>
      <c r="K63" s="217"/>
      <c r="L63" s="217"/>
      <c r="M63" s="217"/>
      <c r="N63" s="217"/>
      <c r="O63" s="217"/>
      <c r="P63" s="218"/>
      <c r="Q63" s="1"/>
      <c r="R63" s="51"/>
    </row>
    <row r="64" spans="1:18" x14ac:dyDescent="0.2">
      <c r="A64" s="162">
        <v>47</v>
      </c>
      <c r="B64" s="150" t="s">
        <v>119</v>
      </c>
      <c r="C64" s="38" t="s">
        <v>120</v>
      </c>
      <c r="D64" s="39" t="s">
        <v>35</v>
      </c>
      <c r="E64" s="39">
        <v>1</v>
      </c>
      <c r="F64" s="40"/>
      <c r="G64" s="41">
        <v>1</v>
      </c>
      <c r="H64" s="114"/>
      <c r="I64" s="43"/>
      <c r="J64" s="40"/>
      <c r="K64" s="41"/>
      <c r="L64" s="42"/>
      <c r="M64" s="43"/>
      <c r="N64" s="40"/>
      <c r="O64" s="115"/>
      <c r="P64" s="116"/>
      <c r="Q64" s="1"/>
      <c r="R64" s="51"/>
    </row>
    <row r="65" spans="1:19" x14ac:dyDescent="0.2">
      <c r="A65" s="121">
        <v>48</v>
      </c>
      <c r="B65" s="21" t="s">
        <v>121</v>
      </c>
      <c r="C65" s="21" t="s">
        <v>122</v>
      </c>
      <c r="D65" s="10" t="s">
        <v>35</v>
      </c>
      <c r="E65" s="10">
        <v>2</v>
      </c>
      <c r="F65" s="11"/>
      <c r="G65" s="12"/>
      <c r="H65" s="13">
        <v>2</v>
      </c>
      <c r="I65" s="14"/>
      <c r="J65" s="11"/>
      <c r="K65" s="12"/>
      <c r="L65" s="13"/>
      <c r="M65" s="14"/>
      <c r="N65" s="11"/>
      <c r="O65" s="117"/>
      <c r="P65" s="118"/>
      <c r="Q65" s="1"/>
      <c r="R65" s="51"/>
    </row>
    <row r="66" spans="1:19" x14ac:dyDescent="0.2">
      <c r="A66" s="121">
        <v>49</v>
      </c>
      <c r="B66" s="9" t="s">
        <v>123</v>
      </c>
      <c r="C66" s="9" t="s">
        <v>124</v>
      </c>
      <c r="D66" s="10" t="s">
        <v>35</v>
      </c>
      <c r="E66" s="10">
        <v>3</v>
      </c>
      <c r="F66" s="11"/>
      <c r="G66" s="12"/>
      <c r="H66" s="13"/>
      <c r="I66" s="14"/>
      <c r="J66" s="11">
        <v>3</v>
      </c>
      <c r="K66" s="12"/>
      <c r="L66" s="13"/>
      <c r="M66" s="14"/>
      <c r="N66" s="11"/>
      <c r="O66" s="117"/>
      <c r="P66" s="118"/>
      <c r="Q66" s="1"/>
      <c r="R66" s="51"/>
    </row>
    <row r="67" spans="1:19" x14ac:dyDescent="0.2">
      <c r="A67" s="121">
        <v>50</v>
      </c>
      <c r="B67" s="23" t="s">
        <v>125</v>
      </c>
      <c r="C67" s="53" t="s">
        <v>126</v>
      </c>
      <c r="D67" s="55" t="s">
        <v>35</v>
      </c>
      <c r="E67" s="55">
        <v>1</v>
      </c>
      <c r="F67" s="56"/>
      <c r="G67" s="57"/>
      <c r="H67" s="58"/>
      <c r="I67" s="59"/>
      <c r="J67" s="56"/>
      <c r="K67" s="57"/>
      <c r="L67" s="94"/>
      <c r="M67" s="59"/>
      <c r="N67" s="56"/>
      <c r="O67" s="199">
        <v>1</v>
      </c>
      <c r="P67" s="85"/>
      <c r="Q67" s="1"/>
      <c r="R67" s="86"/>
    </row>
    <row r="68" spans="1:19" x14ac:dyDescent="0.2">
      <c r="A68" s="121">
        <v>51</v>
      </c>
      <c r="B68" s="23" t="s">
        <v>127</v>
      </c>
      <c r="C68" s="53" t="s">
        <v>128</v>
      </c>
      <c r="D68" s="55" t="s">
        <v>35</v>
      </c>
      <c r="E68" s="55">
        <v>3</v>
      </c>
      <c r="F68" s="56"/>
      <c r="G68" s="57"/>
      <c r="H68" s="58"/>
      <c r="I68" s="59"/>
      <c r="J68" s="56"/>
      <c r="K68" s="57"/>
      <c r="L68" s="56"/>
      <c r="M68" s="57"/>
      <c r="N68" s="56">
        <v>3</v>
      </c>
      <c r="O68" s="200"/>
      <c r="P68" s="85"/>
      <c r="Q68" s="1"/>
    </row>
    <row r="69" spans="1:19" x14ac:dyDescent="0.2">
      <c r="A69" s="121">
        <v>52</v>
      </c>
      <c r="B69" s="23" t="s">
        <v>166</v>
      </c>
      <c r="C69" s="53" t="s">
        <v>130</v>
      </c>
      <c r="D69" s="55" t="s">
        <v>32</v>
      </c>
      <c r="E69" s="55">
        <v>15</v>
      </c>
      <c r="F69" s="56"/>
      <c r="G69" s="57"/>
      <c r="H69" s="58"/>
      <c r="I69" s="59"/>
      <c r="J69" s="56"/>
      <c r="K69" s="57"/>
      <c r="L69" s="58"/>
      <c r="M69" s="59"/>
      <c r="N69" s="56"/>
      <c r="O69" s="57">
        <v>15</v>
      </c>
      <c r="P69" s="85"/>
      <c r="Q69" s="1"/>
      <c r="R69" s="86"/>
    </row>
    <row r="70" spans="1:19" ht="16.5" thickBot="1" x14ac:dyDescent="0.25">
      <c r="A70" s="205" t="s">
        <v>155</v>
      </c>
      <c r="B70" s="219"/>
      <c r="C70" s="220"/>
      <c r="D70" s="28">
        <f>SUM(G70:P70)</f>
        <v>25</v>
      </c>
      <c r="E70" s="28">
        <f>SUM(E64:E69)</f>
        <v>25</v>
      </c>
      <c r="F70" s="122"/>
      <c r="G70" s="30">
        <v>1</v>
      </c>
      <c r="H70" s="31">
        <v>2</v>
      </c>
      <c r="I70" s="32"/>
      <c r="J70" s="29">
        <v>3</v>
      </c>
      <c r="K70" s="30"/>
      <c r="L70" s="31"/>
      <c r="M70" s="32"/>
      <c r="N70" s="29">
        <f>SUM(N64:N69)</f>
        <v>3</v>
      </c>
      <c r="O70" s="123">
        <v>16</v>
      </c>
      <c r="P70" s="124"/>
      <c r="Q70" s="1"/>
      <c r="R70" s="51"/>
    </row>
    <row r="71" spans="1:19" ht="15" customHeight="1" x14ac:dyDescent="0.2">
      <c r="A71" s="221" t="s">
        <v>156</v>
      </c>
      <c r="B71" s="222"/>
      <c r="C71" s="222"/>
      <c r="D71" s="222"/>
      <c r="E71" s="222"/>
      <c r="F71" s="222"/>
      <c r="G71" s="222"/>
      <c r="H71" s="222"/>
      <c r="I71" s="222"/>
      <c r="J71" s="222"/>
      <c r="K71" s="222"/>
      <c r="L71" s="222"/>
      <c r="M71" s="222"/>
      <c r="N71" s="222"/>
      <c r="O71" s="222"/>
      <c r="P71" s="223"/>
      <c r="Q71" s="1"/>
      <c r="R71" s="51"/>
    </row>
    <row r="72" spans="1:19" ht="14.25" customHeight="1" x14ac:dyDescent="0.2">
      <c r="A72" s="121">
        <v>54</v>
      </c>
      <c r="B72" s="125" t="s">
        <v>131</v>
      </c>
      <c r="C72" s="8" t="s">
        <v>132</v>
      </c>
      <c r="D72" s="10" t="s">
        <v>35</v>
      </c>
      <c r="E72" s="10">
        <v>1</v>
      </c>
      <c r="F72" s="11"/>
      <c r="G72" s="12"/>
      <c r="H72" s="13"/>
      <c r="I72" s="14"/>
      <c r="J72" s="11"/>
      <c r="K72" s="12"/>
      <c r="L72" s="13"/>
      <c r="M72" s="14">
        <v>1</v>
      </c>
      <c r="N72" s="11"/>
      <c r="O72" s="12"/>
      <c r="P72" s="13"/>
      <c r="Q72" s="1"/>
      <c r="R72" s="51"/>
    </row>
    <row r="73" spans="1:19" ht="12" customHeight="1" x14ac:dyDescent="0.2">
      <c r="A73" s="121">
        <v>55</v>
      </c>
      <c r="B73" s="8" t="s">
        <v>158</v>
      </c>
      <c r="C73" s="8" t="s">
        <v>134</v>
      </c>
      <c r="D73" s="10" t="s">
        <v>35</v>
      </c>
      <c r="E73" s="10">
        <v>1</v>
      </c>
      <c r="F73" s="11"/>
      <c r="G73" s="12"/>
      <c r="H73" s="13"/>
      <c r="I73" s="14"/>
      <c r="J73" s="11"/>
      <c r="K73" s="12"/>
      <c r="L73" s="13"/>
      <c r="M73" s="14"/>
      <c r="N73" s="11">
        <v>1</v>
      </c>
      <c r="O73" s="12"/>
      <c r="P73" s="13"/>
      <c r="Q73" s="1"/>
      <c r="R73" s="51"/>
    </row>
    <row r="74" spans="1:19" ht="12.75" customHeight="1" x14ac:dyDescent="0.2">
      <c r="A74" s="121">
        <v>56</v>
      </c>
      <c r="B74" s="8" t="s">
        <v>135</v>
      </c>
      <c r="C74" s="8" t="s">
        <v>136</v>
      </c>
      <c r="D74" s="10" t="s">
        <v>35</v>
      </c>
      <c r="E74" s="10">
        <v>4</v>
      </c>
      <c r="F74" s="11"/>
      <c r="G74" s="12"/>
      <c r="H74" s="13"/>
      <c r="I74" s="14"/>
      <c r="J74" s="11"/>
      <c r="K74" s="12"/>
      <c r="L74" s="13"/>
      <c r="M74" s="14"/>
      <c r="N74" s="11"/>
      <c r="O74" s="12"/>
      <c r="P74" s="13">
        <v>4</v>
      </c>
      <c r="Q74" s="1"/>
      <c r="R74" s="51"/>
    </row>
    <row r="75" spans="1:19" ht="12.75" customHeight="1" x14ac:dyDescent="0.2">
      <c r="A75" s="121">
        <v>57</v>
      </c>
      <c r="B75" s="126" t="s">
        <v>137</v>
      </c>
      <c r="C75" s="126" t="s">
        <v>138</v>
      </c>
      <c r="D75" s="10" t="s">
        <v>29</v>
      </c>
      <c r="E75" s="10">
        <v>6</v>
      </c>
      <c r="F75" s="11"/>
      <c r="G75" s="12"/>
      <c r="H75" s="13"/>
      <c r="I75" s="14"/>
      <c r="J75" s="11"/>
      <c r="K75" s="12"/>
      <c r="L75" s="13"/>
      <c r="M75" s="14"/>
      <c r="N75" s="11"/>
      <c r="O75" s="12"/>
      <c r="P75" s="13">
        <v>6</v>
      </c>
      <c r="Q75" s="1"/>
      <c r="R75" s="51"/>
    </row>
    <row r="76" spans="1:19" ht="15" customHeight="1" thickBot="1" x14ac:dyDescent="0.25">
      <c r="A76" s="205" t="s">
        <v>157</v>
      </c>
      <c r="B76" s="206"/>
      <c r="C76" s="207"/>
      <c r="D76" s="127">
        <v>12</v>
      </c>
      <c r="E76" s="128">
        <f>SUM(E72:E75)</f>
        <v>12</v>
      </c>
      <c r="F76" s="129"/>
      <c r="G76" s="130"/>
      <c r="H76" s="131"/>
      <c r="I76" s="127"/>
      <c r="J76" s="129"/>
      <c r="K76" s="132"/>
      <c r="L76" s="133"/>
      <c r="M76" s="127">
        <v>1</v>
      </c>
      <c r="N76" s="129">
        <v>1</v>
      </c>
      <c r="O76" s="132"/>
      <c r="P76" s="131">
        <f>SUM(P74:P75)</f>
        <v>10</v>
      </c>
      <c r="Q76" s="1"/>
      <c r="R76" s="51"/>
    </row>
    <row r="77" spans="1:19" ht="16.5" thickBot="1" x14ac:dyDescent="0.3">
      <c r="A77" s="208" t="s">
        <v>139</v>
      </c>
      <c r="B77" s="209"/>
      <c r="C77" s="209"/>
      <c r="D77" s="178">
        <f t="shared" ref="D77:P77" si="2">D76+D70+D62+D61+D35+D19</f>
        <v>160</v>
      </c>
      <c r="E77" s="178">
        <f t="shared" si="2"/>
        <v>156</v>
      </c>
      <c r="F77" s="178">
        <f t="shared" si="2"/>
        <v>4</v>
      </c>
      <c r="G77" s="179">
        <f t="shared" si="2"/>
        <v>17</v>
      </c>
      <c r="H77" s="179">
        <f t="shared" si="2"/>
        <v>15</v>
      </c>
      <c r="I77" s="179">
        <f t="shared" si="2"/>
        <v>16</v>
      </c>
      <c r="J77" s="179">
        <f t="shared" si="2"/>
        <v>16</v>
      </c>
      <c r="K77" s="179">
        <f t="shared" si="2"/>
        <v>17</v>
      </c>
      <c r="L77" s="179">
        <f t="shared" si="2"/>
        <v>16</v>
      </c>
      <c r="M77" s="179">
        <f t="shared" si="2"/>
        <v>17</v>
      </c>
      <c r="N77" s="179">
        <f t="shared" si="2"/>
        <v>16</v>
      </c>
      <c r="O77" s="179">
        <f t="shared" si="2"/>
        <v>16</v>
      </c>
      <c r="P77" s="179">
        <f t="shared" si="2"/>
        <v>14</v>
      </c>
      <c r="Q77" s="1"/>
      <c r="R77" s="159"/>
      <c r="S77" s="86"/>
    </row>
    <row r="78" spans="1:19" x14ac:dyDescent="0.2">
      <c r="A78" s="134"/>
      <c r="B78" s="134"/>
      <c r="C78" s="134" t="s">
        <v>140</v>
      </c>
      <c r="D78" s="134"/>
      <c r="E78" s="134"/>
      <c r="F78" s="134"/>
      <c r="G78" s="180">
        <f>SUM(G77:H77)</f>
        <v>32</v>
      </c>
      <c r="H78" s="134"/>
      <c r="I78" s="180">
        <f>SUM(I77:J77)</f>
        <v>32</v>
      </c>
      <c r="J78" s="134"/>
      <c r="K78" s="180">
        <f>SUM(K77:L77)</f>
        <v>33</v>
      </c>
      <c r="L78" s="134"/>
      <c r="M78" s="180">
        <f>SUM(M77:N77)</f>
        <v>33</v>
      </c>
      <c r="N78" s="134"/>
      <c r="O78" s="180">
        <f>SUM(O77:P77)</f>
        <v>30</v>
      </c>
      <c r="P78" s="134"/>
      <c r="Q78" s="1"/>
      <c r="R78" s="51"/>
    </row>
  </sheetData>
  <mergeCells count="29">
    <mergeCell ref="A19:C19"/>
    <mergeCell ref="A20:P20"/>
    <mergeCell ref="A35:C35"/>
    <mergeCell ref="A6:P6"/>
    <mergeCell ref="I1:O1"/>
    <mergeCell ref="H2:P2"/>
    <mergeCell ref="H3:P3"/>
    <mergeCell ref="H4:P4"/>
    <mergeCell ref="A5:P5"/>
    <mergeCell ref="A10:P10"/>
    <mergeCell ref="A7:A9"/>
    <mergeCell ref="B7:B9"/>
    <mergeCell ref="C7:C9"/>
    <mergeCell ref="D7:D9"/>
    <mergeCell ref="E7:F7"/>
    <mergeCell ref="G7:H7"/>
    <mergeCell ref="I7:J7"/>
    <mergeCell ref="K7:L7"/>
    <mergeCell ref="M7:N7"/>
    <mergeCell ref="O7:P7"/>
    <mergeCell ref="E9:P9"/>
    <mergeCell ref="A76:C76"/>
    <mergeCell ref="A77:C77"/>
    <mergeCell ref="A36:P36"/>
    <mergeCell ref="A61:C61"/>
    <mergeCell ref="A63:P63"/>
    <mergeCell ref="A70:C70"/>
    <mergeCell ref="A71:P71"/>
    <mergeCell ref="A62:C62"/>
  </mergeCells>
  <pageMargins left="0.78740157480314965" right="0.19685039370078741" top="0.35433070866141736" bottom="0.19685039370078741" header="0" footer="0"/>
  <pageSetup paperSize="9" scale="75" orientation="portrait" verticalDpi="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8"/>
  <sheetViews>
    <sheetView zoomScale="120" zoomScaleNormal="120" workbookViewId="0">
      <selection activeCell="A7" sqref="A7:A9"/>
    </sheetView>
  </sheetViews>
  <sheetFormatPr defaultRowHeight="12.75" x14ac:dyDescent="0.2"/>
  <cols>
    <col min="1" max="1" width="4.5703125" style="181" customWidth="1"/>
    <col min="2" max="2" width="11.7109375" style="181" customWidth="1"/>
    <col min="3" max="3" width="36.7109375" style="181" customWidth="1"/>
    <col min="4" max="4" width="6.85546875" style="181" customWidth="1"/>
    <col min="5" max="5" width="6.42578125" style="181" customWidth="1"/>
    <col min="6" max="6" width="5" style="181" customWidth="1"/>
    <col min="7" max="7" width="5.140625" style="181" customWidth="1"/>
    <col min="8" max="9" width="4.85546875" style="181" customWidth="1"/>
    <col min="10" max="10" width="5.28515625" style="181" customWidth="1"/>
    <col min="11" max="11" width="4.85546875" style="181" customWidth="1"/>
    <col min="12" max="12" width="4.5703125" style="181" customWidth="1"/>
    <col min="13" max="14" width="4.7109375" style="181" customWidth="1"/>
    <col min="15" max="15" width="4.85546875" style="181" customWidth="1"/>
    <col min="16" max="16" width="4.7109375" style="181" customWidth="1"/>
    <col min="17" max="16384" width="9.140625" style="22"/>
  </cols>
  <sheetData>
    <row r="1" spans="1:18" x14ac:dyDescent="0.2">
      <c r="A1" s="51"/>
      <c r="B1" s="51"/>
      <c r="C1" s="51"/>
      <c r="D1" s="51"/>
      <c r="E1" s="51"/>
      <c r="F1" s="51"/>
      <c r="G1" s="51"/>
      <c r="H1" s="51"/>
      <c r="I1" s="253" t="s">
        <v>0</v>
      </c>
      <c r="J1" s="253"/>
      <c r="K1" s="253"/>
      <c r="L1" s="253"/>
      <c r="M1" s="253"/>
      <c r="N1" s="253"/>
      <c r="O1" s="253"/>
      <c r="P1" s="2"/>
      <c r="Q1" s="51"/>
      <c r="R1" s="51"/>
    </row>
    <row r="2" spans="1:18" x14ac:dyDescent="0.2">
      <c r="A2" s="51"/>
      <c r="B2" s="51"/>
      <c r="C2" s="51"/>
      <c r="D2" s="51"/>
      <c r="E2" s="51"/>
      <c r="F2" s="51"/>
      <c r="G2" s="51"/>
      <c r="H2" s="254" t="s">
        <v>168</v>
      </c>
      <c r="I2" s="254"/>
      <c r="J2" s="254"/>
      <c r="K2" s="254"/>
      <c r="L2" s="254"/>
      <c r="M2" s="254"/>
      <c r="N2" s="254"/>
      <c r="O2" s="254"/>
      <c r="P2" s="254"/>
      <c r="Q2" s="51"/>
      <c r="R2" s="51"/>
    </row>
    <row r="3" spans="1:18" ht="12.75" customHeight="1" x14ac:dyDescent="0.2">
      <c r="A3" s="51"/>
      <c r="B3" s="51"/>
      <c r="C3" s="51"/>
      <c r="D3" s="51"/>
      <c r="E3" s="51"/>
      <c r="F3" s="51"/>
      <c r="G3" s="51"/>
      <c r="H3" s="254" t="s">
        <v>1</v>
      </c>
      <c r="I3" s="254"/>
      <c r="J3" s="254"/>
      <c r="K3" s="254"/>
      <c r="L3" s="254"/>
      <c r="M3" s="254"/>
      <c r="N3" s="254"/>
      <c r="O3" s="254"/>
      <c r="P3" s="254"/>
      <c r="Q3" s="51"/>
      <c r="R3" s="51"/>
    </row>
    <row r="4" spans="1:18" x14ac:dyDescent="0.2">
      <c r="A4" s="51"/>
      <c r="B4" s="51"/>
      <c r="C4" s="51"/>
      <c r="D4" s="51"/>
      <c r="E4" s="51"/>
      <c r="F4" s="51"/>
      <c r="G4" s="51"/>
      <c r="H4" s="255" t="s">
        <v>2</v>
      </c>
      <c r="I4" s="255"/>
      <c r="J4" s="255"/>
      <c r="K4" s="255"/>
      <c r="L4" s="255"/>
      <c r="M4" s="255"/>
      <c r="N4" s="255"/>
      <c r="O4" s="255"/>
      <c r="P4" s="255"/>
      <c r="Q4" s="51"/>
      <c r="R4" s="51"/>
    </row>
    <row r="5" spans="1:18" ht="28.5" customHeight="1" x14ac:dyDescent="0.25">
      <c r="A5" s="256" t="s">
        <v>159</v>
      </c>
      <c r="B5" s="256"/>
      <c r="C5" s="256"/>
      <c r="D5" s="256"/>
      <c r="E5" s="256"/>
      <c r="F5" s="256"/>
      <c r="G5" s="256"/>
      <c r="H5" s="256"/>
      <c r="I5" s="256"/>
      <c r="J5" s="256"/>
      <c r="K5" s="256"/>
      <c r="L5" s="256"/>
      <c r="M5" s="256"/>
      <c r="N5" s="256"/>
      <c r="O5" s="256"/>
      <c r="P5" s="256"/>
      <c r="Q5" s="51"/>
      <c r="R5" s="51"/>
    </row>
    <row r="6" spans="1:18" ht="13.5" customHeight="1" thickBot="1" x14ac:dyDescent="0.25">
      <c r="A6" s="252" t="s">
        <v>169</v>
      </c>
      <c r="B6" s="252"/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51"/>
      <c r="R6" s="86" t="s">
        <v>164</v>
      </c>
    </row>
    <row r="7" spans="1:18" ht="13.5" customHeight="1" x14ac:dyDescent="0.2">
      <c r="A7" s="238" t="s">
        <v>4</v>
      </c>
      <c r="B7" s="241" t="s">
        <v>5</v>
      </c>
      <c r="C7" s="241" t="s">
        <v>6</v>
      </c>
      <c r="D7" s="244" t="s">
        <v>7</v>
      </c>
      <c r="E7" s="231" t="s">
        <v>8</v>
      </c>
      <c r="F7" s="232"/>
      <c r="G7" s="229" t="s">
        <v>9</v>
      </c>
      <c r="H7" s="230"/>
      <c r="I7" s="231" t="s">
        <v>10</v>
      </c>
      <c r="J7" s="232"/>
      <c r="K7" s="259" t="s">
        <v>11</v>
      </c>
      <c r="L7" s="260"/>
      <c r="M7" s="227" t="s">
        <v>12</v>
      </c>
      <c r="N7" s="228"/>
      <c r="O7" s="247" t="s">
        <v>13</v>
      </c>
      <c r="P7" s="248"/>
      <c r="Q7" s="51"/>
      <c r="R7" s="51"/>
    </row>
    <row r="8" spans="1:18" ht="27" customHeight="1" x14ac:dyDescent="0.2">
      <c r="A8" s="239"/>
      <c r="B8" s="242"/>
      <c r="C8" s="242"/>
      <c r="D8" s="245"/>
      <c r="E8" s="3" t="s">
        <v>14</v>
      </c>
      <c r="F8" s="4" t="s">
        <v>15</v>
      </c>
      <c r="G8" s="5" t="s">
        <v>16</v>
      </c>
      <c r="H8" s="6" t="s">
        <v>17</v>
      </c>
      <c r="I8" s="7" t="s">
        <v>18</v>
      </c>
      <c r="J8" s="4" t="s">
        <v>19</v>
      </c>
      <c r="K8" s="182" t="s">
        <v>20</v>
      </c>
      <c r="L8" s="183" t="s">
        <v>21</v>
      </c>
      <c r="M8" s="184" t="s">
        <v>22</v>
      </c>
      <c r="N8" s="185" t="s">
        <v>23</v>
      </c>
      <c r="O8" s="193" t="s">
        <v>24</v>
      </c>
      <c r="P8" s="194" t="s">
        <v>25</v>
      </c>
      <c r="Q8" s="51"/>
      <c r="R8" s="51"/>
    </row>
    <row r="9" spans="1:18" ht="13.5" customHeight="1" thickBot="1" x14ac:dyDescent="0.25">
      <c r="A9" s="240"/>
      <c r="B9" s="243"/>
      <c r="C9" s="243"/>
      <c r="D9" s="246"/>
      <c r="E9" s="233" t="s">
        <v>26</v>
      </c>
      <c r="F9" s="233"/>
      <c r="G9" s="233"/>
      <c r="H9" s="233"/>
      <c r="I9" s="233"/>
      <c r="J9" s="233"/>
      <c r="K9" s="233"/>
      <c r="L9" s="233"/>
      <c r="M9" s="233"/>
      <c r="N9" s="233"/>
      <c r="O9" s="233"/>
      <c r="P9" s="234"/>
      <c r="Q9" s="51"/>
      <c r="R9" s="51"/>
    </row>
    <row r="10" spans="1:18" ht="15.75" x14ac:dyDescent="0.25">
      <c r="A10" s="235" t="s">
        <v>144</v>
      </c>
      <c r="B10" s="236"/>
      <c r="C10" s="236"/>
      <c r="D10" s="236"/>
      <c r="E10" s="236"/>
      <c r="F10" s="236"/>
      <c r="G10" s="236"/>
      <c r="H10" s="236"/>
      <c r="I10" s="236"/>
      <c r="J10" s="236"/>
      <c r="K10" s="236"/>
      <c r="L10" s="236"/>
      <c r="M10" s="236"/>
      <c r="N10" s="236"/>
      <c r="O10" s="236"/>
      <c r="P10" s="237"/>
      <c r="Q10" s="51"/>
      <c r="R10" s="51"/>
    </row>
    <row r="11" spans="1:18" x14ac:dyDescent="0.2">
      <c r="A11" s="121">
        <v>1</v>
      </c>
      <c r="B11" s="8" t="s">
        <v>27</v>
      </c>
      <c r="C11" s="9" t="s">
        <v>28</v>
      </c>
      <c r="D11" s="10" t="s">
        <v>29</v>
      </c>
      <c r="E11" s="10">
        <v>3</v>
      </c>
      <c r="F11" s="11"/>
      <c r="G11" s="12">
        <v>3</v>
      </c>
      <c r="H11" s="13"/>
      <c r="I11" s="14"/>
      <c r="J11" s="11"/>
      <c r="K11" s="12"/>
      <c r="L11" s="15"/>
      <c r="M11" s="16"/>
      <c r="N11" s="17"/>
      <c r="O11" s="18"/>
      <c r="P11" s="19"/>
      <c r="Q11" s="51"/>
      <c r="R11" s="51"/>
    </row>
    <row r="12" spans="1:18" x14ac:dyDescent="0.2">
      <c r="A12" s="12">
        <v>2</v>
      </c>
      <c r="B12" s="20" t="s">
        <v>141</v>
      </c>
      <c r="C12" s="21" t="s">
        <v>142</v>
      </c>
      <c r="D12" s="10" t="s">
        <v>29</v>
      </c>
      <c r="E12" s="10">
        <v>2</v>
      </c>
      <c r="F12" s="11"/>
      <c r="G12" s="12">
        <v>2</v>
      </c>
      <c r="H12" s="13"/>
      <c r="I12" s="14"/>
      <c r="J12" s="11"/>
      <c r="K12" s="12"/>
      <c r="L12" s="15"/>
      <c r="M12" s="16"/>
      <c r="N12" s="17"/>
      <c r="O12" s="18"/>
      <c r="P12" s="19"/>
      <c r="Q12" s="51"/>
      <c r="R12" s="51"/>
    </row>
    <row r="13" spans="1:18" x14ac:dyDescent="0.2">
      <c r="A13" s="121">
        <v>3</v>
      </c>
      <c r="B13" s="20" t="s">
        <v>30</v>
      </c>
      <c r="C13" s="21" t="s">
        <v>31</v>
      </c>
      <c r="D13" s="10" t="s">
        <v>29</v>
      </c>
      <c r="E13" s="10">
        <v>2</v>
      </c>
      <c r="F13" s="11"/>
      <c r="G13" s="12">
        <v>2</v>
      </c>
      <c r="H13" s="13"/>
      <c r="I13" s="14"/>
      <c r="J13" s="11"/>
      <c r="K13" s="12"/>
      <c r="L13" s="15"/>
      <c r="M13" s="16"/>
      <c r="N13" s="17"/>
      <c r="O13" s="18"/>
      <c r="P13" s="19"/>
      <c r="Q13" s="51"/>
      <c r="R13" s="51"/>
    </row>
    <row r="14" spans="1:18" x14ac:dyDescent="0.2">
      <c r="A14" s="121">
        <v>4</v>
      </c>
      <c r="B14" s="20" t="s">
        <v>33</v>
      </c>
      <c r="C14" s="21" t="s">
        <v>34</v>
      </c>
      <c r="D14" s="10" t="s">
        <v>35</v>
      </c>
      <c r="E14" s="10">
        <v>2</v>
      </c>
      <c r="F14" s="11"/>
      <c r="G14" s="12"/>
      <c r="H14" s="13">
        <v>2</v>
      </c>
      <c r="I14" s="14"/>
      <c r="J14" s="22"/>
      <c r="K14" s="12"/>
      <c r="L14" s="15"/>
      <c r="M14" s="16"/>
      <c r="N14" s="17"/>
      <c r="O14" s="18"/>
      <c r="P14" s="19"/>
      <c r="Q14" s="51"/>
      <c r="R14" s="51"/>
    </row>
    <row r="15" spans="1:18" x14ac:dyDescent="0.2">
      <c r="A15" s="121">
        <v>5</v>
      </c>
      <c r="B15" s="20" t="s">
        <v>36</v>
      </c>
      <c r="C15" s="21" t="s">
        <v>37</v>
      </c>
      <c r="D15" s="10" t="s">
        <v>29</v>
      </c>
      <c r="E15" s="10">
        <v>2</v>
      </c>
      <c r="F15" s="11"/>
      <c r="G15" s="12"/>
      <c r="H15" s="13"/>
      <c r="I15" s="14">
        <v>2</v>
      </c>
      <c r="J15" s="11"/>
      <c r="K15" s="12"/>
      <c r="L15" s="15"/>
      <c r="M15" s="16"/>
      <c r="N15" s="17"/>
      <c r="O15" s="18"/>
      <c r="P15" s="19"/>
      <c r="Q15" s="51"/>
      <c r="R15" s="51"/>
    </row>
    <row r="16" spans="1:18" x14ac:dyDescent="0.2">
      <c r="A16" s="121">
        <v>6</v>
      </c>
      <c r="B16" s="23" t="s">
        <v>38</v>
      </c>
      <c r="C16" s="9" t="s">
        <v>39</v>
      </c>
      <c r="D16" s="10" t="s">
        <v>32</v>
      </c>
      <c r="E16" s="10">
        <v>2</v>
      </c>
      <c r="F16" s="11"/>
      <c r="G16" s="12"/>
      <c r="H16" s="13"/>
      <c r="I16" s="14">
        <v>2</v>
      </c>
      <c r="J16" s="11"/>
      <c r="K16" s="12"/>
      <c r="L16" s="15"/>
      <c r="M16" s="16"/>
      <c r="N16" s="17"/>
      <c r="O16" s="18"/>
      <c r="P16" s="19"/>
      <c r="Q16" s="51"/>
      <c r="R16" s="51"/>
    </row>
    <row r="17" spans="1:18" x14ac:dyDescent="0.2">
      <c r="A17" s="12">
        <v>7</v>
      </c>
      <c r="B17" s="64" t="s">
        <v>160</v>
      </c>
      <c r="C17" s="186" t="s">
        <v>161</v>
      </c>
      <c r="D17" s="10" t="s">
        <v>29</v>
      </c>
      <c r="E17" s="10">
        <v>3</v>
      </c>
      <c r="F17" s="11"/>
      <c r="G17" s="12"/>
      <c r="H17" s="13"/>
      <c r="I17" s="14"/>
      <c r="J17" s="11">
        <v>3</v>
      </c>
      <c r="K17" s="12"/>
      <c r="L17" s="15"/>
      <c r="M17" s="16"/>
      <c r="N17" s="17"/>
      <c r="O17" s="18"/>
      <c r="P17" s="19"/>
      <c r="Q17" s="51"/>
      <c r="R17" s="51"/>
    </row>
    <row r="18" spans="1:18" x14ac:dyDescent="0.2">
      <c r="A18" s="121">
        <v>8</v>
      </c>
      <c r="B18" s="25" t="s">
        <v>42</v>
      </c>
      <c r="C18" s="26" t="s">
        <v>43</v>
      </c>
      <c r="D18" s="10" t="s">
        <v>29</v>
      </c>
      <c r="E18" s="10">
        <v>4</v>
      </c>
      <c r="F18" s="11"/>
      <c r="G18" s="12"/>
      <c r="H18" s="13"/>
      <c r="I18" s="14"/>
      <c r="J18" s="11"/>
      <c r="K18" s="12">
        <v>4</v>
      </c>
      <c r="L18" s="15"/>
      <c r="M18" s="16"/>
      <c r="N18" s="17"/>
      <c r="O18" s="18"/>
      <c r="P18" s="19"/>
      <c r="Q18" s="51"/>
      <c r="R18" s="51"/>
    </row>
    <row r="19" spans="1:18" ht="15" thickBot="1" x14ac:dyDescent="0.25">
      <c r="A19" s="213" t="s">
        <v>145</v>
      </c>
      <c r="B19" s="214"/>
      <c r="C19" s="215"/>
      <c r="D19" s="27">
        <f>SUM(G19:P19)</f>
        <v>20</v>
      </c>
      <c r="E19" s="28">
        <f>SUM(E11:E18)</f>
        <v>20</v>
      </c>
      <c r="F19" s="29"/>
      <c r="G19" s="30">
        <f>SUM(G11:G18)</f>
        <v>7</v>
      </c>
      <c r="H19" s="31">
        <f>SUM(H11:H18)</f>
        <v>2</v>
      </c>
      <c r="I19" s="32">
        <f>SUM(I11:I18)</f>
        <v>4</v>
      </c>
      <c r="J19" s="29">
        <f>SUM(J11:J18)</f>
        <v>3</v>
      </c>
      <c r="K19" s="30">
        <f>SUM(K11:K18)</f>
        <v>4</v>
      </c>
      <c r="L19" s="31"/>
      <c r="M19" s="33"/>
      <c r="N19" s="34"/>
      <c r="O19" s="35"/>
      <c r="P19" s="36"/>
      <c r="Q19" s="51"/>
      <c r="R19" s="51"/>
    </row>
    <row r="20" spans="1:18" ht="15.75" x14ac:dyDescent="0.25">
      <c r="A20" s="235" t="s">
        <v>146</v>
      </c>
      <c r="B20" s="236"/>
      <c r="C20" s="236"/>
      <c r="D20" s="236"/>
      <c r="E20" s="236"/>
      <c r="F20" s="236"/>
      <c r="G20" s="236"/>
      <c r="H20" s="236"/>
      <c r="I20" s="236"/>
      <c r="J20" s="236"/>
      <c r="K20" s="236"/>
      <c r="L20" s="236"/>
      <c r="M20" s="236"/>
      <c r="N20" s="236"/>
      <c r="O20" s="236"/>
      <c r="P20" s="237"/>
      <c r="Q20" s="51"/>
      <c r="R20" s="51"/>
    </row>
    <row r="21" spans="1:18" x14ac:dyDescent="0.2">
      <c r="A21" s="162">
        <v>9</v>
      </c>
      <c r="B21" s="37" t="s">
        <v>44</v>
      </c>
      <c r="C21" s="38" t="s">
        <v>45</v>
      </c>
      <c r="D21" s="39" t="s">
        <v>29</v>
      </c>
      <c r="E21" s="39">
        <v>3</v>
      </c>
      <c r="F21" s="40"/>
      <c r="G21" s="41">
        <v>3</v>
      </c>
      <c r="H21" s="42"/>
      <c r="I21" s="43"/>
      <c r="J21" s="40"/>
      <c r="K21" s="41"/>
      <c r="L21" s="42"/>
      <c r="M21" s="44"/>
      <c r="N21" s="45"/>
      <c r="O21" s="46"/>
      <c r="P21" s="47"/>
      <c r="Q21" s="51"/>
      <c r="R21" s="51"/>
    </row>
    <row r="22" spans="1:18" x14ac:dyDescent="0.2">
      <c r="A22" s="121">
        <v>10</v>
      </c>
      <c r="B22" s="20" t="s">
        <v>46</v>
      </c>
      <c r="C22" s="21" t="s">
        <v>47</v>
      </c>
      <c r="D22" s="10" t="s">
        <v>32</v>
      </c>
      <c r="E22" s="10">
        <v>2</v>
      </c>
      <c r="F22" s="11"/>
      <c r="G22" s="12">
        <v>2</v>
      </c>
      <c r="H22" s="42"/>
      <c r="I22" s="43"/>
      <c r="J22" s="40"/>
      <c r="K22" s="41"/>
      <c r="L22" s="42"/>
      <c r="M22" s="48"/>
      <c r="N22" s="17"/>
      <c r="O22" s="18"/>
      <c r="P22" s="19"/>
      <c r="Q22" s="51"/>
      <c r="R22" s="51"/>
    </row>
    <row r="23" spans="1:18" x14ac:dyDescent="0.2">
      <c r="A23" s="163">
        <v>11</v>
      </c>
      <c r="B23" s="20" t="s">
        <v>48</v>
      </c>
      <c r="C23" s="21" t="s">
        <v>49</v>
      </c>
      <c r="D23" s="10" t="s">
        <v>29</v>
      </c>
      <c r="E23" s="10">
        <v>4</v>
      </c>
      <c r="F23" s="11"/>
      <c r="G23" s="12">
        <v>4</v>
      </c>
      <c r="H23" s="42"/>
      <c r="I23" s="43"/>
      <c r="J23" s="40"/>
      <c r="K23" s="41"/>
      <c r="L23" s="42"/>
      <c r="M23" s="48"/>
      <c r="N23" s="17"/>
      <c r="O23" s="18"/>
      <c r="P23" s="19"/>
      <c r="Q23" s="51"/>
      <c r="R23" s="51"/>
    </row>
    <row r="24" spans="1:18" x14ac:dyDescent="0.2">
      <c r="A24" s="121">
        <v>12</v>
      </c>
      <c r="B24" s="20" t="s">
        <v>50</v>
      </c>
      <c r="C24" s="21" t="s">
        <v>51</v>
      </c>
      <c r="D24" s="49" t="s">
        <v>29</v>
      </c>
      <c r="E24" s="49">
        <v>4</v>
      </c>
      <c r="F24" s="50"/>
      <c r="G24" s="12"/>
      <c r="H24" s="13">
        <v>4</v>
      </c>
      <c r="I24" s="43"/>
      <c r="J24" s="40"/>
      <c r="K24" s="41"/>
      <c r="L24" s="42"/>
      <c r="M24" s="48"/>
      <c r="N24" s="17"/>
      <c r="O24" s="18"/>
      <c r="P24" s="19"/>
      <c r="Q24" s="51"/>
      <c r="R24" s="51"/>
    </row>
    <row r="25" spans="1:18" x14ac:dyDescent="0.2">
      <c r="A25" s="121">
        <v>13</v>
      </c>
      <c r="B25" s="51" t="s">
        <v>52</v>
      </c>
      <c r="C25" s="21" t="s">
        <v>53</v>
      </c>
      <c r="D25" s="10" t="s">
        <v>32</v>
      </c>
      <c r="E25" s="10">
        <v>2</v>
      </c>
      <c r="F25" s="11"/>
      <c r="G25" s="12"/>
      <c r="H25" s="13">
        <v>2</v>
      </c>
      <c r="I25" s="43"/>
      <c r="J25" s="40"/>
      <c r="K25" s="41"/>
      <c r="L25" s="42"/>
      <c r="M25" s="48"/>
      <c r="N25" s="17"/>
      <c r="O25" s="18"/>
      <c r="P25" s="19"/>
      <c r="Q25" s="51"/>
      <c r="R25" s="51"/>
    </row>
    <row r="26" spans="1:18" x14ac:dyDescent="0.2">
      <c r="A26" s="121">
        <v>14</v>
      </c>
      <c r="B26" s="20" t="s">
        <v>54</v>
      </c>
      <c r="C26" s="21" t="s">
        <v>55</v>
      </c>
      <c r="D26" s="10" t="s">
        <v>29</v>
      </c>
      <c r="E26" s="10">
        <v>2</v>
      </c>
      <c r="F26" s="11"/>
      <c r="G26" s="12"/>
      <c r="H26" s="13">
        <v>2</v>
      </c>
      <c r="I26" s="43"/>
      <c r="J26" s="40"/>
      <c r="K26" s="41"/>
      <c r="L26" s="42"/>
      <c r="M26" s="48"/>
      <c r="N26" s="17"/>
      <c r="O26" s="18"/>
      <c r="P26" s="19"/>
      <c r="Q26" s="51"/>
      <c r="R26" s="51"/>
    </row>
    <row r="27" spans="1:18" x14ac:dyDescent="0.2">
      <c r="A27" s="121">
        <v>15</v>
      </c>
      <c r="B27" s="20" t="s">
        <v>56</v>
      </c>
      <c r="C27" s="21" t="s">
        <v>57</v>
      </c>
      <c r="D27" s="10" t="s">
        <v>29</v>
      </c>
      <c r="E27" s="10">
        <v>4</v>
      </c>
      <c r="F27" s="11"/>
      <c r="G27" s="12"/>
      <c r="H27" s="13"/>
      <c r="I27" s="14">
        <v>4</v>
      </c>
      <c r="J27" s="11"/>
      <c r="K27" s="12"/>
      <c r="L27" s="13"/>
      <c r="M27" s="48"/>
      <c r="N27" s="17"/>
      <c r="O27" s="18"/>
      <c r="P27" s="19"/>
      <c r="Q27" s="51"/>
      <c r="R27" s="51"/>
    </row>
    <row r="28" spans="1:18" x14ac:dyDescent="0.2">
      <c r="A28" s="121">
        <v>16</v>
      </c>
      <c r="B28" s="23" t="s">
        <v>58</v>
      </c>
      <c r="C28" s="21" t="s">
        <v>59</v>
      </c>
      <c r="D28" s="10" t="s">
        <v>32</v>
      </c>
      <c r="E28" s="10">
        <v>2</v>
      </c>
      <c r="F28" s="11"/>
      <c r="G28" s="12"/>
      <c r="H28" s="13"/>
      <c r="I28" s="14">
        <v>2</v>
      </c>
      <c r="J28" s="11"/>
      <c r="K28" s="12"/>
      <c r="L28" s="13"/>
      <c r="M28" s="48"/>
      <c r="N28" s="17"/>
      <c r="O28" s="18"/>
      <c r="P28" s="19"/>
      <c r="Q28" s="51"/>
      <c r="R28" s="51"/>
    </row>
    <row r="29" spans="1:18" x14ac:dyDescent="0.2">
      <c r="A29" s="121">
        <v>17</v>
      </c>
      <c r="B29" s="160" t="s">
        <v>60</v>
      </c>
      <c r="C29" s="21" t="s">
        <v>61</v>
      </c>
      <c r="D29" s="10" t="s">
        <v>32</v>
      </c>
      <c r="E29" s="10">
        <v>2</v>
      </c>
      <c r="F29" s="11"/>
      <c r="G29" s="12"/>
      <c r="H29" s="13"/>
      <c r="I29" s="14">
        <v>2</v>
      </c>
      <c r="J29" s="11"/>
      <c r="K29" s="12"/>
      <c r="L29" s="13"/>
      <c r="M29" s="48"/>
      <c r="N29" s="17"/>
      <c r="O29" s="18"/>
      <c r="P29" s="19"/>
      <c r="Q29" s="51"/>
      <c r="R29" s="51"/>
    </row>
    <row r="30" spans="1:18" x14ac:dyDescent="0.2">
      <c r="A30" s="121">
        <v>18</v>
      </c>
      <c r="B30" s="51" t="s">
        <v>62</v>
      </c>
      <c r="C30" s="99" t="s">
        <v>63</v>
      </c>
      <c r="D30" s="10" t="s">
        <v>29</v>
      </c>
      <c r="E30" s="10">
        <v>2</v>
      </c>
      <c r="F30" s="11"/>
      <c r="G30" s="12"/>
      <c r="H30" s="13"/>
      <c r="I30" s="14">
        <v>2</v>
      </c>
      <c r="J30" s="11"/>
      <c r="K30" s="12"/>
      <c r="L30" s="13"/>
      <c r="M30" s="48"/>
      <c r="N30" s="17"/>
      <c r="O30" s="137"/>
      <c r="P30" s="138"/>
      <c r="Q30" s="51"/>
      <c r="R30" s="51"/>
    </row>
    <row r="31" spans="1:18" x14ac:dyDescent="0.2">
      <c r="A31" s="121">
        <v>19</v>
      </c>
      <c r="B31" s="20" t="s">
        <v>64</v>
      </c>
      <c r="C31" s="21" t="s">
        <v>65</v>
      </c>
      <c r="D31" s="10" t="s">
        <v>29</v>
      </c>
      <c r="E31" s="10">
        <v>3</v>
      </c>
      <c r="F31" s="11"/>
      <c r="G31" s="12"/>
      <c r="H31" s="13"/>
      <c r="I31" s="14"/>
      <c r="J31" s="11">
        <v>3</v>
      </c>
      <c r="K31" s="12"/>
      <c r="L31" s="13"/>
      <c r="M31" s="48"/>
      <c r="N31" s="17"/>
      <c r="O31" s="18"/>
      <c r="P31" s="19"/>
      <c r="Q31" s="51"/>
      <c r="R31" s="51"/>
    </row>
    <row r="32" spans="1:18" x14ac:dyDescent="0.2">
      <c r="A32" s="121">
        <v>20</v>
      </c>
      <c r="B32" s="20" t="s">
        <v>66</v>
      </c>
      <c r="C32" s="21" t="s">
        <v>65</v>
      </c>
      <c r="D32" s="10" t="s">
        <v>67</v>
      </c>
      <c r="E32" s="10"/>
      <c r="F32" s="11">
        <v>1</v>
      </c>
      <c r="G32" s="12"/>
      <c r="H32" s="13"/>
      <c r="I32" s="14"/>
      <c r="J32" s="11">
        <v>1</v>
      </c>
      <c r="K32" s="12"/>
      <c r="L32" s="13"/>
      <c r="M32" s="48"/>
      <c r="N32" s="17"/>
      <c r="O32" s="18"/>
      <c r="P32" s="19"/>
      <c r="Q32" s="51"/>
      <c r="R32" s="51"/>
    </row>
    <row r="33" spans="1:19" x14ac:dyDescent="0.2">
      <c r="A33" s="121">
        <v>21</v>
      </c>
      <c r="B33" s="20" t="s">
        <v>68</v>
      </c>
      <c r="C33" s="139" t="s">
        <v>69</v>
      </c>
      <c r="D33" s="10" t="s">
        <v>29</v>
      </c>
      <c r="E33" s="10">
        <v>3</v>
      </c>
      <c r="F33" s="11"/>
      <c r="G33" s="12"/>
      <c r="H33" s="13"/>
      <c r="I33" s="14"/>
      <c r="J33" s="11"/>
      <c r="K33" s="12">
        <v>3</v>
      </c>
      <c r="L33" s="13"/>
      <c r="M33" s="48"/>
      <c r="N33" s="17"/>
      <c r="O33" s="18"/>
      <c r="P33" s="19"/>
      <c r="Q33" s="51"/>
      <c r="R33" s="51"/>
    </row>
    <row r="34" spans="1:19" x14ac:dyDescent="0.2">
      <c r="A34" s="121">
        <v>22</v>
      </c>
      <c r="B34" s="20" t="s">
        <v>70</v>
      </c>
      <c r="C34" s="21" t="s">
        <v>71</v>
      </c>
      <c r="D34" s="10" t="s">
        <v>32</v>
      </c>
      <c r="E34" s="10">
        <v>2</v>
      </c>
      <c r="F34" s="11"/>
      <c r="G34" s="12"/>
      <c r="H34" s="13"/>
      <c r="I34" s="14"/>
      <c r="J34" s="11"/>
      <c r="K34" s="12"/>
      <c r="L34" s="13">
        <v>2</v>
      </c>
      <c r="M34" s="48"/>
      <c r="N34" s="17"/>
      <c r="O34" s="18"/>
      <c r="P34" s="19"/>
      <c r="Q34" s="51"/>
      <c r="R34" s="51"/>
    </row>
    <row r="35" spans="1:19" ht="15" thickBot="1" x14ac:dyDescent="0.25">
      <c r="A35" s="213" t="s">
        <v>147</v>
      </c>
      <c r="B35" s="214"/>
      <c r="C35" s="215"/>
      <c r="D35" s="28">
        <f>SUM(G35:P35)</f>
        <v>36</v>
      </c>
      <c r="E35" s="28">
        <f>SUM(E21:E34)</f>
        <v>35</v>
      </c>
      <c r="F35" s="29">
        <f t="shared" ref="F35:K35" si="0">SUM(F21:F34)</f>
        <v>1</v>
      </c>
      <c r="G35" s="30">
        <f t="shared" si="0"/>
        <v>9</v>
      </c>
      <c r="H35" s="31">
        <f t="shared" si="0"/>
        <v>8</v>
      </c>
      <c r="I35" s="32">
        <f t="shared" si="0"/>
        <v>10</v>
      </c>
      <c r="J35" s="29">
        <f t="shared" si="0"/>
        <v>4</v>
      </c>
      <c r="K35" s="30">
        <f t="shared" si="0"/>
        <v>3</v>
      </c>
      <c r="L35" s="31">
        <v>2</v>
      </c>
      <c r="M35" s="32"/>
      <c r="N35" s="34"/>
      <c r="O35" s="35"/>
      <c r="P35" s="36"/>
      <c r="Q35" s="51"/>
      <c r="R35" s="51"/>
    </row>
    <row r="36" spans="1:19" ht="17.25" customHeight="1" x14ac:dyDescent="0.25">
      <c r="A36" s="235" t="s">
        <v>162</v>
      </c>
      <c r="B36" s="236"/>
      <c r="C36" s="236"/>
      <c r="D36" s="236"/>
      <c r="E36" s="236"/>
      <c r="F36" s="236"/>
      <c r="G36" s="236"/>
      <c r="H36" s="236"/>
      <c r="I36" s="236"/>
      <c r="J36" s="236"/>
      <c r="K36" s="236"/>
      <c r="L36" s="236"/>
      <c r="M36" s="236"/>
      <c r="N36" s="236"/>
      <c r="O36" s="236"/>
      <c r="P36" s="237"/>
      <c r="Q36" s="51"/>
      <c r="R36" s="51"/>
    </row>
    <row r="37" spans="1:19" x14ac:dyDescent="0.2">
      <c r="A37" s="162">
        <v>23</v>
      </c>
      <c r="B37" s="150" t="s">
        <v>72</v>
      </c>
      <c r="C37" s="140" t="s">
        <v>73</v>
      </c>
      <c r="D37" s="10" t="s">
        <v>29</v>
      </c>
      <c r="E37" s="43">
        <v>3</v>
      </c>
      <c r="F37" s="40"/>
      <c r="G37" s="41"/>
      <c r="H37" s="42">
        <v>3</v>
      </c>
      <c r="I37" s="141"/>
      <c r="J37" s="40"/>
      <c r="K37" s="41"/>
      <c r="L37" s="42"/>
      <c r="M37" s="43"/>
      <c r="N37" s="40"/>
      <c r="O37" s="115"/>
      <c r="P37" s="116"/>
      <c r="Q37" s="51"/>
      <c r="R37" s="51"/>
    </row>
    <row r="38" spans="1:19" x14ac:dyDescent="0.2">
      <c r="A38" s="162">
        <v>24</v>
      </c>
      <c r="B38" s="9" t="s">
        <v>74</v>
      </c>
      <c r="C38" s="9" t="s">
        <v>75</v>
      </c>
      <c r="D38" s="10" t="s">
        <v>29</v>
      </c>
      <c r="E38" s="14">
        <v>2</v>
      </c>
      <c r="F38" s="11"/>
      <c r="G38" s="12"/>
      <c r="H38" s="13"/>
      <c r="I38" s="14">
        <v>2</v>
      </c>
      <c r="J38" s="40"/>
      <c r="K38" s="41"/>
      <c r="L38" s="42"/>
      <c r="M38" s="43"/>
      <c r="N38" s="42"/>
      <c r="O38" s="142"/>
      <c r="P38" s="116"/>
      <c r="Q38" s="51"/>
      <c r="R38" s="51"/>
    </row>
    <row r="39" spans="1:19" x14ac:dyDescent="0.2">
      <c r="A39" s="162">
        <v>25</v>
      </c>
      <c r="B39" s="99" t="s">
        <v>76</v>
      </c>
      <c r="C39" s="99" t="s">
        <v>77</v>
      </c>
      <c r="D39" s="143" t="s">
        <v>29</v>
      </c>
      <c r="E39" s="101">
        <v>4</v>
      </c>
      <c r="F39" s="102"/>
      <c r="G39" s="103"/>
      <c r="H39" s="104"/>
      <c r="I39" s="101"/>
      <c r="J39" s="102">
        <v>4</v>
      </c>
      <c r="K39" s="41"/>
      <c r="L39" s="42"/>
      <c r="M39" s="43"/>
      <c r="N39" s="42"/>
      <c r="O39" s="142"/>
      <c r="P39" s="116"/>
      <c r="Q39" s="51"/>
      <c r="R39" s="51"/>
    </row>
    <row r="40" spans="1:19" x14ac:dyDescent="0.2">
      <c r="A40" s="162">
        <v>26</v>
      </c>
      <c r="B40" s="8" t="s">
        <v>78</v>
      </c>
      <c r="C40" s="9" t="s">
        <v>79</v>
      </c>
      <c r="D40" s="10" t="s">
        <v>32</v>
      </c>
      <c r="E40" s="14">
        <v>3</v>
      </c>
      <c r="F40" s="11"/>
      <c r="G40" s="12"/>
      <c r="H40" s="13"/>
      <c r="I40" s="14"/>
      <c r="J40" s="11"/>
      <c r="K40" s="57">
        <v>3</v>
      </c>
      <c r="L40" s="42"/>
      <c r="M40" s="43"/>
      <c r="N40" s="42"/>
      <c r="O40" s="142"/>
      <c r="P40" s="116"/>
      <c r="Q40" s="51"/>
      <c r="R40" s="51"/>
    </row>
    <row r="41" spans="1:19" x14ac:dyDescent="0.2">
      <c r="A41" s="162">
        <v>27</v>
      </c>
      <c r="B41" s="8" t="s">
        <v>80</v>
      </c>
      <c r="C41" s="9" t="s">
        <v>81</v>
      </c>
      <c r="D41" s="10" t="s">
        <v>32</v>
      </c>
      <c r="E41" s="14">
        <v>3</v>
      </c>
      <c r="F41" s="11"/>
      <c r="G41" s="12"/>
      <c r="H41" s="13"/>
      <c r="I41" s="14"/>
      <c r="J41" s="11"/>
      <c r="K41" s="57">
        <v>3</v>
      </c>
      <c r="L41" s="42"/>
      <c r="M41" s="43"/>
      <c r="N41" s="42"/>
      <c r="O41" s="142"/>
      <c r="P41" s="116"/>
      <c r="Q41" s="51"/>
      <c r="R41" s="51"/>
    </row>
    <row r="42" spans="1:19" x14ac:dyDescent="0.2">
      <c r="A42" s="162">
        <v>28</v>
      </c>
      <c r="B42" s="21" t="s">
        <v>84</v>
      </c>
      <c r="C42" s="187" t="s">
        <v>85</v>
      </c>
      <c r="D42" s="143" t="s">
        <v>67</v>
      </c>
      <c r="E42" s="101"/>
      <c r="F42" s="102">
        <v>2</v>
      </c>
      <c r="G42" s="103"/>
      <c r="H42" s="104"/>
      <c r="I42" s="101"/>
      <c r="J42" s="102"/>
      <c r="K42" s="103"/>
      <c r="L42" s="104">
        <v>2</v>
      </c>
      <c r="M42" s="43"/>
      <c r="N42" s="42"/>
      <c r="O42" s="142"/>
      <c r="P42" s="116"/>
      <c r="Q42" s="51"/>
      <c r="R42" s="51"/>
    </row>
    <row r="43" spans="1:19" x14ac:dyDescent="0.2">
      <c r="A43" s="162">
        <v>29</v>
      </c>
      <c r="B43" s="51" t="s">
        <v>86</v>
      </c>
      <c r="C43" s="9" t="s">
        <v>87</v>
      </c>
      <c r="D43" s="10" t="s">
        <v>29</v>
      </c>
      <c r="E43" s="14">
        <v>4</v>
      </c>
      <c r="F43" s="11"/>
      <c r="G43" s="12"/>
      <c r="H43" s="13"/>
      <c r="I43" s="14"/>
      <c r="J43" s="11"/>
      <c r="K43" s="57"/>
      <c r="L43" s="13">
        <v>4</v>
      </c>
      <c r="M43" s="43"/>
      <c r="N43" s="42"/>
      <c r="O43" s="142"/>
      <c r="P43" s="116"/>
      <c r="Q43" s="51"/>
    </row>
    <row r="44" spans="1:19" x14ac:dyDescent="0.2">
      <c r="A44" s="162">
        <v>30</v>
      </c>
      <c r="B44" s="9" t="s">
        <v>88</v>
      </c>
      <c r="C44" s="9" t="s">
        <v>89</v>
      </c>
      <c r="D44" s="10" t="s">
        <v>29</v>
      </c>
      <c r="E44" s="14">
        <v>4</v>
      </c>
      <c r="F44" s="11"/>
      <c r="G44" s="12"/>
      <c r="H44" s="13"/>
      <c r="I44" s="14"/>
      <c r="J44" s="11"/>
      <c r="K44" s="12"/>
      <c r="L44" s="13">
        <v>4</v>
      </c>
      <c r="M44" s="43"/>
      <c r="N44" s="42"/>
      <c r="O44" s="142"/>
      <c r="P44" s="116"/>
      <c r="Q44" s="51"/>
      <c r="R44" s="51"/>
    </row>
    <row r="45" spans="1:19" s="191" customFormat="1" x14ac:dyDescent="0.2">
      <c r="A45" s="166">
        <v>31</v>
      </c>
      <c r="B45" s="53" t="s">
        <v>143</v>
      </c>
      <c r="C45" s="53" t="s">
        <v>89</v>
      </c>
      <c r="D45" s="55" t="s">
        <v>67</v>
      </c>
      <c r="E45" s="59"/>
      <c r="F45" s="56">
        <v>1</v>
      </c>
      <c r="G45" s="57"/>
      <c r="H45" s="58"/>
      <c r="I45" s="59"/>
      <c r="J45" s="56"/>
      <c r="K45" s="57"/>
      <c r="L45" s="58">
        <v>1</v>
      </c>
      <c r="M45" s="70"/>
      <c r="N45" s="73"/>
      <c r="O45" s="77"/>
      <c r="P45" s="76"/>
      <c r="Q45" s="87"/>
      <c r="R45" s="190"/>
    </row>
    <row r="46" spans="1:19" x14ac:dyDescent="0.2">
      <c r="A46" s="162">
        <v>32</v>
      </c>
      <c r="B46" s="9" t="s">
        <v>90</v>
      </c>
      <c r="C46" s="9" t="s">
        <v>91</v>
      </c>
      <c r="D46" s="49" t="s">
        <v>32</v>
      </c>
      <c r="E46" s="14">
        <v>2</v>
      </c>
      <c r="F46" s="11"/>
      <c r="G46" s="12"/>
      <c r="H46" s="13"/>
      <c r="I46" s="14"/>
      <c r="J46" s="11"/>
      <c r="K46" s="12"/>
      <c r="L46" s="13">
        <v>2</v>
      </c>
      <c r="M46" s="43"/>
      <c r="N46" s="42"/>
      <c r="O46" s="142"/>
      <c r="P46" s="116"/>
      <c r="Q46" s="51"/>
      <c r="R46" s="51"/>
    </row>
    <row r="47" spans="1:19" x14ac:dyDescent="0.2">
      <c r="A47" s="162">
        <v>33</v>
      </c>
      <c r="B47" s="9" t="s">
        <v>92</v>
      </c>
      <c r="C47" s="144" t="s">
        <v>93</v>
      </c>
      <c r="D47" s="145" t="s">
        <v>32</v>
      </c>
      <c r="E47" s="146">
        <v>2</v>
      </c>
      <c r="F47" s="147"/>
      <c r="G47" s="148"/>
      <c r="H47" s="119"/>
      <c r="I47" s="146"/>
      <c r="J47" s="147"/>
      <c r="K47" s="148"/>
      <c r="L47" s="119">
        <v>2</v>
      </c>
      <c r="M47" s="43"/>
      <c r="N47" s="42"/>
      <c r="O47" s="142"/>
      <c r="P47" s="116"/>
      <c r="Q47" s="51"/>
      <c r="R47" s="51"/>
    </row>
    <row r="48" spans="1:19" x14ac:dyDescent="0.2">
      <c r="A48" s="166">
        <v>34</v>
      </c>
      <c r="B48" s="9" t="s">
        <v>96</v>
      </c>
      <c r="C48" s="9" t="s">
        <v>97</v>
      </c>
      <c r="D48" s="49" t="s">
        <v>29</v>
      </c>
      <c r="E48" s="14">
        <v>2</v>
      </c>
      <c r="F48" s="11"/>
      <c r="G48" s="12"/>
      <c r="H48" s="13"/>
      <c r="I48" s="14"/>
      <c r="J48" s="11"/>
      <c r="K48" s="12"/>
      <c r="L48" s="13"/>
      <c r="M48" s="14">
        <v>2</v>
      </c>
      <c r="N48" s="42"/>
      <c r="O48" s="149"/>
      <c r="P48" s="118"/>
      <c r="Q48" s="51"/>
      <c r="S48" s="86"/>
    </row>
    <row r="49" spans="1:18" x14ac:dyDescent="0.2">
      <c r="A49" s="162">
        <v>35</v>
      </c>
      <c r="B49" s="144" t="s">
        <v>98</v>
      </c>
      <c r="C49" s="144" t="s">
        <v>99</v>
      </c>
      <c r="D49" s="39" t="s">
        <v>32</v>
      </c>
      <c r="E49" s="43">
        <v>2</v>
      </c>
      <c r="F49" s="40"/>
      <c r="G49" s="41"/>
      <c r="H49" s="42"/>
      <c r="I49" s="43"/>
      <c r="J49" s="40"/>
      <c r="K49" s="41"/>
      <c r="L49" s="188"/>
      <c r="M49" s="43">
        <v>2</v>
      </c>
      <c r="N49" s="42"/>
      <c r="O49" s="43"/>
      <c r="P49" s="13"/>
      <c r="Q49" s="51"/>
    </row>
    <row r="50" spans="1:18" x14ac:dyDescent="0.2">
      <c r="A50" s="162">
        <v>36</v>
      </c>
      <c r="B50" s="23" t="s">
        <v>82</v>
      </c>
      <c r="C50" s="9" t="s">
        <v>83</v>
      </c>
      <c r="D50" s="10" t="s">
        <v>32</v>
      </c>
      <c r="E50" s="14">
        <v>2</v>
      </c>
      <c r="F50" s="11"/>
      <c r="G50" s="12"/>
      <c r="H50" s="13"/>
      <c r="I50" s="14"/>
      <c r="J50" s="11"/>
      <c r="K50" s="57"/>
      <c r="L50" s="13"/>
      <c r="M50" s="14">
        <v>2</v>
      </c>
      <c r="N50" s="13"/>
      <c r="O50" s="149"/>
      <c r="P50" s="118"/>
      <c r="Q50" s="51"/>
      <c r="R50" s="51"/>
    </row>
    <row r="51" spans="1:18" x14ac:dyDescent="0.2">
      <c r="A51" s="166">
        <v>37</v>
      </c>
      <c r="B51" s="9" t="s">
        <v>100</v>
      </c>
      <c r="C51" s="9" t="s">
        <v>101</v>
      </c>
      <c r="D51" s="10" t="s">
        <v>29</v>
      </c>
      <c r="E51" s="14">
        <v>3</v>
      </c>
      <c r="F51" s="11"/>
      <c r="G51" s="12"/>
      <c r="H51" s="13"/>
      <c r="I51" s="14"/>
      <c r="J51" s="11"/>
      <c r="K51" s="12"/>
      <c r="L51" s="13"/>
      <c r="M51" s="14">
        <v>3</v>
      </c>
      <c r="N51" s="13"/>
      <c r="O51" s="149"/>
      <c r="P51" s="192"/>
      <c r="Q51" s="51"/>
      <c r="R51" s="86"/>
    </row>
    <row r="52" spans="1:18" x14ac:dyDescent="0.2">
      <c r="A52" s="162">
        <v>38</v>
      </c>
      <c r="B52" s="99" t="s">
        <v>102</v>
      </c>
      <c r="C52" s="99" t="s">
        <v>103</v>
      </c>
      <c r="D52" s="100" t="s">
        <v>29</v>
      </c>
      <c r="E52" s="101">
        <v>3</v>
      </c>
      <c r="F52" s="102"/>
      <c r="G52" s="103"/>
      <c r="H52" s="104"/>
      <c r="I52" s="101"/>
      <c r="J52" s="102"/>
      <c r="K52" s="103"/>
      <c r="L52" s="13"/>
      <c r="M52" s="14">
        <v>3</v>
      </c>
      <c r="N52" s="13"/>
      <c r="O52" s="149"/>
      <c r="P52" s="118"/>
      <c r="Q52" s="51"/>
      <c r="R52" s="51"/>
    </row>
    <row r="53" spans="1:18" x14ac:dyDescent="0.2">
      <c r="A53" s="162">
        <v>39</v>
      </c>
      <c r="B53" s="9" t="s">
        <v>104</v>
      </c>
      <c r="C53" s="9" t="s">
        <v>105</v>
      </c>
      <c r="D53" s="49" t="s">
        <v>29</v>
      </c>
      <c r="E53" s="14">
        <v>4</v>
      </c>
      <c r="F53" s="11"/>
      <c r="G53" s="12"/>
      <c r="H53" s="13"/>
      <c r="I53" s="14"/>
      <c r="J53" s="11"/>
      <c r="K53" s="12"/>
      <c r="L53" s="13"/>
      <c r="M53" s="14">
        <v>4</v>
      </c>
      <c r="N53" s="13"/>
      <c r="O53" s="149"/>
      <c r="P53" s="118"/>
      <c r="Q53" s="51"/>
      <c r="R53" s="51"/>
    </row>
    <row r="54" spans="1:18" x14ac:dyDescent="0.2">
      <c r="A54" s="166">
        <v>40</v>
      </c>
      <c r="B54" s="150" t="s">
        <v>106</v>
      </c>
      <c r="C54" s="9" t="s">
        <v>105</v>
      </c>
      <c r="D54" s="151" t="s">
        <v>67</v>
      </c>
      <c r="E54" s="43"/>
      <c r="F54" s="40">
        <v>1</v>
      </c>
      <c r="G54" s="41"/>
      <c r="H54" s="42"/>
      <c r="I54" s="43"/>
      <c r="J54" s="40"/>
      <c r="K54" s="41"/>
      <c r="L54" s="42"/>
      <c r="M54" s="189"/>
      <c r="N54" s="58">
        <v>1</v>
      </c>
      <c r="O54" s="149"/>
      <c r="P54" s="118"/>
      <c r="Q54" s="51"/>
      <c r="R54" s="86"/>
    </row>
    <row r="55" spans="1:18" x14ac:dyDescent="0.2">
      <c r="A55" s="162">
        <v>41</v>
      </c>
      <c r="B55" s="9" t="s">
        <v>107</v>
      </c>
      <c r="C55" s="9" t="s">
        <v>108</v>
      </c>
      <c r="D55" s="10" t="s">
        <v>29</v>
      </c>
      <c r="E55" s="14">
        <v>2</v>
      </c>
      <c r="F55" s="11"/>
      <c r="G55" s="12"/>
      <c r="H55" s="13"/>
      <c r="I55" s="14"/>
      <c r="J55" s="11"/>
      <c r="K55" s="12"/>
      <c r="L55" s="13"/>
      <c r="M55" s="14"/>
      <c r="N55" s="13">
        <v>2</v>
      </c>
      <c r="O55" s="14"/>
      <c r="P55" s="13"/>
      <c r="Q55" s="51"/>
      <c r="R55" s="51"/>
    </row>
    <row r="56" spans="1:18" x14ac:dyDescent="0.2">
      <c r="A56" s="162">
        <v>42</v>
      </c>
      <c r="B56" s="99" t="s">
        <v>109</v>
      </c>
      <c r="C56" s="99" t="s">
        <v>110</v>
      </c>
      <c r="D56" s="100" t="s">
        <v>35</v>
      </c>
      <c r="E56" s="101">
        <v>2</v>
      </c>
      <c r="F56" s="102"/>
      <c r="G56" s="103"/>
      <c r="H56" s="104"/>
      <c r="I56" s="101"/>
      <c r="J56" s="102"/>
      <c r="K56" s="103"/>
      <c r="L56" s="13"/>
      <c r="M56" s="14"/>
      <c r="N56" s="13">
        <v>2</v>
      </c>
      <c r="O56" s="14"/>
      <c r="P56" s="13"/>
      <c r="Q56" s="51"/>
      <c r="R56" s="51"/>
    </row>
    <row r="57" spans="1:18" x14ac:dyDescent="0.2">
      <c r="A57" s="166">
        <v>43</v>
      </c>
      <c r="B57" s="99" t="s">
        <v>111</v>
      </c>
      <c r="C57" s="99" t="s">
        <v>112</v>
      </c>
      <c r="D57" s="100" t="s">
        <v>35</v>
      </c>
      <c r="E57" s="101">
        <v>2</v>
      </c>
      <c r="F57" s="102"/>
      <c r="G57" s="103"/>
      <c r="H57" s="104"/>
      <c r="I57" s="101"/>
      <c r="J57" s="102"/>
      <c r="K57" s="103"/>
      <c r="L57" s="13"/>
      <c r="M57" s="14"/>
      <c r="N57" s="13">
        <v>2</v>
      </c>
      <c r="O57" s="14"/>
      <c r="P57" s="13"/>
      <c r="Q57" s="51"/>
      <c r="R57" s="51"/>
    </row>
    <row r="58" spans="1:18" x14ac:dyDescent="0.2">
      <c r="A58" s="162">
        <v>44</v>
      </c>
      <c r="B58" s="99" t="s">
        <v>113</v>
      </c>
      <c r="C58" s="99" t="s">
        <v>114</v>
      </c>
      <c r="D58" s="100" t="s">
        <v>29</v>
      </c>
      <c r="E58" s="101">
        <v>3</v>
      </c>
      <c r="F58" s="102"/>
      <c r="G58" s="103"/>
      <c r="H58" s="104"/>
      <c r="I58" s="101"/>
      <c r="J58" s="102"/>
      <c r="K58" s="103"/>
      <c r="L58" s="104"/>
      <c r="M58" s="14"/>
      <c r="N58" s="13">
        <v>3</v>
      </c>
      <c r="O58" s="14"/>
      <c r="P58" s="13"/>
      <c r="Q58" s="51"/>
      <c r="R58" s="51"/>
    </row>
    <row r="59" spans="1:18" x14ac:dyDescent="0.2">
      <c r="A59" s="162">
        <v>45</v>
      </c>
      <c r="B59" s="99" t="s">
        <v>115</v>
      </c>
      <c r="C59" s="99" t="s">
        <v>116</v>
      </c>
      <c r="D59" s="100" t="s">
        <v>29</v>
      </c>
      <c r="E59" s="101">
        <v>2</v>
      </c>
      <c r="F59" s="102"/>
      <c r="G59" s="103"/>
      <c r="H59" s="104"/>
      <c r="I59" s="101"/>
      <c r="J59" s="102"/>
      <c r="K59" s="103"/>
      <c r="L59" s="13"/>
      <c r="M59" s="14"/>
      <c r="N59" s="13"/>
      <c r="O59" s="14"/>
      <c r="P59" s="13">
        <v>2</v>
      </c>
      <c r="Q59" s="51"/>
      <c r="R59" s="51"/>
    </row>
    <row r="60" spans="1:18" x14ac:dyDescent="0.2">
      <c r="A60" s="166">
        <v>46</v>
      </c>
      <c r="B60" s="99" t="s">
        <v>117</v>
      </c>
      <c r="C60" s="99" t="s">
        <v>118</v>
      </c>
      <c r="D60" s="100" t="s">
        <v>29</v>
      </c>
      <c r="E60" s="101">
        <v>2</v>
      </c>
      <c r="F60" s="102"/>
      <c r="G60" s="103"/>
      <c r="H60" s="104"/>
      <c r="I60" s="101"/>
      <c r="J60" s="102"/>
      <c r="K60" s="103"/>
      <c r="L60" s="13"/>
      <c r="M60" s="14"/>
      <c r="N60" s="13"/>
      <c r="O60" s="14"/>
      <c r="P60" s="13">
        <v>2</v>
      </c>
      <c r="Q60" s="51"/>
      <c r="R60" s="51"/>
    </row>
    <row r="61" spans="1:18" ht="15" thickBot="1" x14ac:dyDescent="0.25">
      <c r="A61" s="213" t="s">
        <v>153</v>
      </c>
      <c r="B61" s="214"/>
      <c r="C61" s="215"/>
      <c r="D61" s="170">
        <f>SUM(G61:P61)</f>
        <v>60</v>
      </c>
      <c r="E61" s="170">
        <f>SUM(E37:E60)</f>
        <v>56</v>
      </c>
      <c r="F61" s="171">
        <f>SUM(F37:F60)</f>
        <v>4</v>
      </c>
      <c r="G61" s="172"/>
      <c r="H61" s="173">
        <f t="shared" ref="H61:N61" si="1">SUM(H37:H60)</f>
        <v>3</v>
      </c>
      <c r="I61" s="174">
        <f t="shared" si="1"/>
        <v>2</v>
      </c>
      <c r="J61" s="171">
        <f t="shared" si="1"/>
        <v>4</v>
      </c>
      <c r="K61" s="172">
        <f t="shared" si="1"/>
        <v>6</v>
      </c>
      <c r="L61" s="175">
        <f t="shared" si="1"/>
        <v>15</v>
      </c>
      <c r="M61" s="176">
        <f t="shared" si="1"/>
        <v>16</v>
      </c>
      <c r="N61" s="29">
        <f t="shared" si="1"/>
        <v>10</v>
      </c>
      <c r="O61" s="177"/>
      <c r="P61" s="124">
        <f>SUM(P37:P60)</f>
        <v>4</v>
      </c>
      <c r="Q61" s="51"/>
      <c r="R61" s="51"/>
    </row>
    <row r="62" spans="1:18" ht="16.5" thickBot="1" x14ac:dyDescent="0.3">
      <c r="A62" s="224" t="s">
        <v>152</v>
      </c>
      <c r="B62" s="225"/>
      <c r="C62" s="226"/>
      <c r="D62" s="105">
        <f>SUM(G62:P62)</f>
        <v>6</v>
      </c>
      <c r="E62" s="105">
        <v>6</v>
      </c>
      <c r="F62" s="106"/>
      <c r="G62" s="107"/>
      <c r="H62" s="108"/>
      <c r="I62" s="109"/>
      <c r="J62" s="110">
        <v>2</v>
      </c>
      <c r="K62" s="107">
        <v>2</v>
      </c>
      <c r="L62" s="108"/>
      <c r="M62" s="111"/>
      <c r="N62" s="110">
        <v>2</v>
      </c>
      <c r="O62" s="112"/>
      <c r="P62" s="113"/>
      <c r="Q62" s="51"/>
      <c r="R62" s="51"/>
    </row>
    <row r="63" spans="1:18" ht="15.75" x14ac:dyDescent="0.25">
      <c r="A63" s="216" t="s">
        <v>154</v>
      </c>
      <c r="B63" s="217"/>
      <c r="C63" s="217"/>
      <c r="D63" s="217"/>
      <c r="E63" s="217"/>
      <c r="F63" s="217"/>
      <c r="G63" s="217"/>
      <c r="H63" s="217"/>
      <c r="I63" s="217"/>
      <c r="J63" s="217"/>
      <c r="K63" s="217"/>
      <c r="L63" s="217"/>
      <c r="M63" s="217"/>
      <c r="N63" s="217"/>
      <c r="O63" s="217"/>
      <c r="P63" s="218"/>
      <c r="Q63" s="51"/>
      <c r="R63" s="51"/>
    </row>
    <row r="64" spans="1:18" x14ac:dyDescent="0.2">
      <c r="A64" s="162">
        <v>48</v>
      </c>
      <c r="B64" s="150" t="s">
        <v>119</v>
      </c>
      <c r="C64" s="38" t="s">
        <v>120</v>
      </c>
      <c r="D64" s="39" t="s">
        <v>35</v>
      </c>
      <c r="E64" s="39">
        <v>1</v>
      </c>
      <c r="F64" s="40"/>
      <c r="G64" s="41">
        <v>1</v>
      </c>
      <c r="H64" s="114"/>
      <c r="I64" s="43"/>
      <c r="J64" s="40"/>
      <c r="K64" s="41"/>
      <c r="L64" s="42"/>
      <c r="M64" s="43"/>
      <c r="N64" s="40"/>
      <c r="O64" s="115"/>
      <c r="P64" s="116"/>
      <c r="Q64" s="51"/>
      <c r="R64" s="51"/>
    </row>
    <row r="65" spans="1:19" x14ac:dyDescent="0.2">
      <c r="A65" s="121">
        <v>49</v>
      </c>
      <c r="B65" s="21" t="s">
        <v>121</v>
      </c>
      <c r="C65" s="21" t="s">
        <v>122</v>
      </c>
      <c r="D65" s="10" t="s">
        <v>35</v>
      </c>
      <c r="E65" s="10">
        <v>2</v>
      </c>
      <c r="F65" s="11"/>
      <c r="G65" s="12"/>
      <c r="H65" s="13">
        <v>2</v>
      </c>
      <c r="I65" s="14"/>
      <c r="J65" s="11"/>
      <c r="K65" s="12"/>
      <c r="L65" s="13"/>
      <c r="M65" s="14"/>
      <c r="N65" s="11"/>
      <c r="O65" s="117"/>
      <c r="P65" s="118"/>
      <c r="Q65" s="51"/>
      <c r="R65" s="51"/>
    </row>
    <row r="66" spans="1:19" x14ac:dyDescent="0.2">
      <c r="A66" s="162">
        <v>50</v>
      </c>
      <c r="B66" s="9" t="s">
        <v>123</v>
      </c>
      <c r="C66" s="9" t="s">
        <v>124</v>
      </c>
      <c r="D66" s="10" t="s">
        <v>35</v>
      </c>
      <c r="E66" s="10">
        <v>3</v>
      </c>
      <c r="F66" s="11"/>
      <c r="G66" s="12"/>
      <c r="H66" s="13"/>
      <c r="I66" s="14"/>
      <c r="J66" s="11">
        <v>3</v>
      </c>
      <c r="K66" s="12"/>
      <c r="L66" s="13"/>
      <c r="M66" s="14"/>
      <c r="N66" s="11"/>
      <c r="O66" s="117"/>
      <c r="P66" s="118"/>
      <c r="Q66" s="51"/>
      <c r="R66" s="51"/>
    </row>
    <row r="67" spans="1:19" x14ac:dyDescent="0.2">
      <c r="A67" s="121">
        <v>51</v>
      </c>
      <c r="B67" s="23" t="s">
        <v>125</v>
      </c>
      <c r="C67" s="9" t="s">
        <v>126</v>
      </c>
      <c r="D67" s="10" t="s">
        <v>35</v>
      </c>
      <c r="E67" s="10">
        <v>1</v>
      </c>
      <c r="F67" s="11"/>
      <c r="G67" s="12"/>
      <c r="H67" s="13"/>
      <c r="I67" s="14"/>
      <c r="J67" s="11"/>
      <c r="K67" s="12"/>
      <c r="L67" s="119"/>
      <c r="M67" s="14"/>
      <c r="N67" s="11">
        <v>1</v>
      </c>
      <c r="O67" s="120"/>
      <c r="P67" s="118"/>
      <c r="Q67" s="51"/>
      <c r="R67" s="51"/>
    </row>
    <row r="68" spans="1:19" x14ac:dyDescent="0.2">
      <c r="A68" s="162">
        <v>52</v>
      </c>
      <c r="B68" s="23" t="s">
        <v>127</v>
      </c>
      <c r="C68" s="9" t="s">
        <v>128</v>
      </c>
      <c r="D68" s="10" t="s">
        <v>35</v>
      </c>
      <c r="E68" s="10">
        <v>3</v>
      </c>
      <c r="F68" s="11"/>
      <c r="G68" s="12"/>
      <c r="H68" s="13"/>
      <c r="I68" s="14"/>
      <c r="J68" s="11"/>
      <c r="K68" s="12"/>
      <c r="L68" s="11"/>
      <c r="M68" s="12"/>
      <c r="N68" s="11">
        <v>3</v>
      </c>
      <c r="O68" s="161"/>
      <c r="P68" s="118"/>
      <c r="Q68" s="51"/>
      <c r="R68" s="51"/>
    </row>
    <row r="69" spans="1:19" x14ac:dyDescent="0.2">
      <c r="A69" s="121">
        <v>53</v>
      </c>
      <c r="B69" s="23" t="s">
        <v>129</v>
      </c>
      <c r="C69" s="9" t="s">
        <v>130</v>
      </c>
      <c r="D69" s="10" t="s">
        <v>32</v>
      </c>
      <c r="E69" s="10">
        <v>16</v>
      </c>
      <c r="F69" s="11"/>
      <c r="G69" s="12"/>
      <c r="H69" s="13"/>
      <c r="I69" s="14"/>
      <c r="J69" s="11"/>
      <c r="K69" s="12"/>
      <c r="L69" s="13"/>
      <c r="M69" s="14"/>
      <c r="N69" s="11"/>
      <c r="O69" s="12">
        <v>16</v>
      </c>
      <c r="P69" s="118"/>
      <c r="Q69" s="51"/>
      <c r="R69" s="51"/>
    </row>
    <row r="70" spans="1:19" ht="16.5" thickBot="1" x14ac:dyDescent="0.25">
      <c r="A70" s="205" t="s">
        <v>155</v>
      </c>
      <c r="B70" s="219"/>
      <c r="C70" s="220"/>
      <c r="D70" s="28">
        <f>SUM(G70:P70)</f>
        <v>26</v>
      </c>
      <c r="E70" s="28">
        <f>SUM(E64:E69)</f>
        <v>26</v>
      </c>
      <c r="F70" s="122"/>
      <c r="G70" s="30">
        <v>1</v>
      </c>
      <c r="H70" s="31">
        <v>2</v>
      </c>
      <c r="I70" s="32"/>
      <c r="J70" s="29">
        <v>3</v>
      </c>
      <c r="K70" s="30"/>
      <c r="L70" s="31"/>
      <c r="M70" s="32"/>
      <c r="N70" s="29">
        <f>SUM(N64:N69)</f>
        <v>4</v>
      </c>
      <c r="O70" s="123">
        <v>16</v>
      </c>
      <c r="P70" s="124"/>
      <c r="Q70" s="51"/>
      <c r="R70" s="51"/>
    </row>
    <row r="71" spans="1:19" ht="15" customHeight="1" x14ac:dyDescent="0.2">
      <c r="A71" s="221" t="s">
        <v>156</v>
      </c>
      <c r="B71" s="222"/>
      <c r="C71" s="222"/>
      <c r="D71" s="222"/>
      <c r="E71" s="222"/>
      <c r="F71" s="222"/>
      <c r="G71" s="222"/>
      <c r="H71" s="222"/>
      <c r="I71" s="222"/>
      <c r="J71" s="222"/>
      <c r="K71" s="222"/>
      <c r="L71" s="222"/>
      <c r="M71" s="222"/>
      <c r="N71" s="222"/>
      <c r="O71" s="222"/>
      <c r="P71" s="223"/>
      <c r="Q71" s="51"/>
      <c r="R71" s="51"/>
    </row>
    <row r="72" spans="1:19" x14ac:dyDescent="0.2">
      <c r="A72" s="121">
        <v>54</v>
      </c>
      <c r="B72" s="125" t="s">
        <v>131</v>
      </c>
      <c r="C72" s="8" t="s">
        <v>132</v>
      </c>
      <c r="D72" s="10" t="s">
        <v>35</v>
      </c>
      <c r="E72" s="10">
        <v>1</v>
      </c>
      <c r="F72" s="11"/>
      <c r="G72" s="12"/>
      <c r="H72" s="13"/>
      <c r="I72" s="14"/>
      <c r="J72" s="11"/>
      <c r="K72" s="12"/>
      <c r="L72" s="13"/>
      <c r="M72" s="14">
        <v>1</v>
      </c>
      <c r="N72" s="11"/>
      <c r="O72" s="12"/>
      <c r="P72" s="13"/>
      <c r="Q72" s="51"/>
      <c r="R72" s="51"/>
    </row>
    <row r="73" spans="1:19" x14ac:dyDescent="0.2">
      <c r="A73" s="121">
        <v>55</v>
      </c>
      <c r="B73" s="8" t="s">
        <v>133</v>
      </c>
      <c r="C73" s="8" t="s">
        <v>134</v>
      </c>
      <c r="D73" s="10" t="s">
        <v>35</v>
      </c>
      <c r="E73" s="10">
        <v>1</v>
      </c>
      <c r="F73" s="11"/>
      <c r="G73" s="12"/>
      <c r="H73" s="13"/>
      <c r="I73" s="14"/>
      <c r="J73" s="11"/>
      <c r="K73" s="12"/>
      <c r="L73" s="13"/>
      <c r="M73" s="14"/>
      <c r="N73" s="11">
        <v>1</v>
      </c>
      <c r="O73" s="12"/>
      <c r="P73" s="13"/>
      <c r="Q73" s="51"/>
      <c r="R73" s="51"/>
    </row>
    <row r="74" spans="1:19" x14ac:dyDescent="0.2">
      <c r="A74" s="121">
        <v>56</v>
      </c>
      <c r="B74" s="8" t="s">
        <v>135</v>
      </c>
      <c r="C74" s="8" t="s">
        <v>136</v>
      </c>
      <c r="D74" s="10" t="s">
        <v>35</v>
      </c>
      <c r="E74" s="10">
        <v>4</v>
      </c>
      <c r="F74" s="11"/>
      <c r="G74" s="12"/>
      <c r="H74" s="13"/>
      <c r="I74" s="14"/>
      <c r="J74" s="11"/>
      <c r="K74" s="12"/>
      <c r="L74" s="13"/>
      <c r="M74" s="14"/>
      <c r="N74" s="11"/>
      <c r="O74" s="12"/>
      <c r="P74" s="13">
        <v>4</v>
      </c>
      <c r="Q74" s="51"/>
      <c r="R74" s="51"/>
    </row>
    <row r="75" spans="1:19" x14ac:dyDescent="0.2">
      <c r="A75" s="121">
        <v>57</v>
      </c>
      <c r="B75" s="126" t="s">
        <v>137</v>
      </c>
      <c r="C75" s="126" t="s">
        <v>138</v>
      </c>
      <c r="D75" s="10" t="s">
        <v>29</v>
      </c>
      <c r="E75" s="10">
        <v>6</v>
      </c>
      <c r="F75" s="11"/>
      <c r="G75" s="12"/>
      <c r="H75" s="13"/>
      <c r="I75" s="14"/>
      <c r="J75" s="11"/>
      <c r="K75" s="12"/>
      <c r="L75" s="13"/>
      <c r="M75" s="14"/>
      <c r="N75" s="11"/>
      <c r="O75" s="12"/>
      <c r="P75" s="13">
        <v>6</v>
      </c>
      <c r="Q75" s="51"/>
      <c r="R75" s="51"/>
    </row>
    <row r="76" spans="1:19" ht="15" customHeight="1" thickBot="1" x14ac:dyDescent="0.25">
      <c r="A76" s="205" t="s">
        <v>157</v>
      </c>
      <c r="B76" s="206"/>
      <c r="C76" s="207"/>
      <c r="D76" s="127">
        <f>SUM(G76:P76)</f>
        <v>12</v>
      </c>
      <c r="E76" s="128">
        <f>SUM(E72:E75)</f>
        <v>12</v>
      </c>
      <c r="F76" s="129"/>
      <c r="G76" s="130"/>
      <c r="H76" s="131"/>
      <c r="I76" s="127"/>
      <c r="J76" s="129"/>
      <c r="K76" s="132"/>
      <c r="L76" s="133"/>
      <c r="M76" s="127">
        <v>1</v>
      </c>
      <c r="N76" s="129">
        <v>1</v>
      </c>
      <c r="O76" s="132"/>
      <c r="P76" s="131">
        <f>SUM(P74:P75)</f>
        <v>10</v>
      </c>
      <c r="Q76" s="51"/>
      <c r="R76" s="51"/>
    </row>
    <row r="77" spans="1:19" ht="16.5" thickBot="1" x14ac:dyDescent="0.3">
      <c r="A77" s="208" t="s">
        <v>139</v>
      </c>
      <c r="B77" s="209"/>
      <c r="C77" s="209"/>
      <c r="D77" s="178">
        <f t="shared" ref="D77:P77" si="2">D76+D70+D62+D61+D35+D19</f>
        <v>160</v>
      </c>
      <c r="E77" s="178">
        <f t="shared" si="2"/>
        <v>155</v>
      </c>
      <c r="F77" s="178">
        <f t="shared" si="2"/>
        <v>5</v>
      </c>
      <c r="G77" s="179">
        <f t="shared" si="2"/>
        <v>17</v>
      </c>
      <c r="H77" s="179">
        <f t="shared" si="2"/>
        <v>15</v>
      </c>
      <c r="I77" s="179">
        <f t="shared" si="2"/>
        <v>16</v>
      </c>
      <c r="J77" s="179">
        <f t="shared" si="2"/>
        <v>16</v>
      </c>
      <c r="K77" s="179">
        <f t="shared" si="2"/>
        <v>15</v>
      </c>
      <c r="L77" s="179">
        <f t="shared" si="2"/>
        <v>17</v>
      </c>
      <c r="M77" s="179">
        <f t="shared" si="2"/>
        <v>17</v>
      </c>
      <c r="N77" s="179">
        <f t="shared" si="2"/>
        <v>17</v>
      </c>
      <c r="O77" s="179">
        <f t="shared" si="2"/>
        <v>16</v>
      </c>
      <c r="P77" s="179">
        <f t="shared" si="2"/>
        <v>14</v>
      </c>
      <c r="Q77" s="51"/>
      <c r="R77" s="159">
        <f>SUM(G77:P77)</f>
        <v>160</v>
      </c>
      <c r="S77" s="86" t="s">
        <v>163</v>
      </c>
    </row>
    <row r="78" spans="1:19" x14ac:dyDescent="0.2">
      <c r="A78" s="134"/>
      <c r="B78" s="134"/>
      <c r="C78" s="134" t="s">
        <v>140</v>
      </c>
      <c r="D78" s="134"/>
      <c r="E78" s="134"/>
      <c r="F78" s="134"/>
      <c r="G78" s="180">
        <f>SUM(G77:H77)</f>
        <v>32</v>
      </c>
      <c r="H78" s="134"/>
      <c r="I78" s="180">
        <f>SUM(I77:J77)</f>
        <v>32</v>
      </c>
      <c r="J78" s="134"/>
      <c r="K78" s="180">
        <f>SUM(K77:L77)</f>
        <v>32</v>
      </c>
      <c r="L78" s="134"/>
      <c r="M78" s="180">
        <f>SUM(M77:N77)</f>
        <v>34</v>
      </c>
      <c r="N78" s="134"/>
      <c r="O78" s="180">
        <f>SUM(O77:P77)</f>
        <v>30</v>
      </c>
      <c r="P78" s="134"/>
      <c r="Q78" s="51"/>
      <c r="R78" s="51"/>
    </row>
  </sheetData>
  <mergeCells count="29">
    <mergeCell ref="A19:C19"/>
    <mergeCell ref="A20:P20"/>
    <mergeCell ref="A35:C35"/>
    <mergeCell ref="A6:P6"/>
    <mergeCell ref="I1:O1"/>
    <mergeCell ref="H2:P2"/>
    <mergeCell ref="H3:P3"/>
    <mergeCell ref="H4:P4"/>
    <mergeCell ref="A5:P5"/>
    <mergeCell ref="A10:P10"/>
    <mergeCell ref="A7:A9"/>
    <mergeCell ref="B7:B9"/>
    <mergeCell ref="C7:C9"/>
    <mergeCell ref="D7:D9"/>
    <mergeCell ref="E7:F7"/>
    <mergeCell ref="G7:H7"/>
    <mergeCell ref="I7:J7"/>
    <mergeCell ref="K7:L7"/>
    <mergeCell ref="M7:N7"/>
    <mergeCell ref="O7:P7"/>
    <mergeCell ref="E9:P9"/>
    <mergeCell ref="A76:C76"/>
    <mergeCell ref="A77:C77"/>
    <mergeCell ref="A36:P36"/>
    <mergeCell ref="A61:C61"/>
    <mergeCell ref="A63:P63"/>
    <mergeCell ref="A70:C70"/>
    <mergeCell ref="A71:P71"/>
    <mergeCell ref="A62:C62"/>
  </mergeCells>
  <pageMargins left="0.78740157480314965" right="0.19685039370078741" top="0.35433070866141736" bottom="0.19685039370078741" header="0" footer="0"/>
  <pageSetup paperSize="9" scale="75" orientation="portrait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1.kurss</vt:lpstr>
      <vt:lpstr>2.kurss</vt:lpstr>
      <vt:lpstr>3.kurss</vt:lpstr>
      <vt:lpstr>4.kurss</vt:lpstr>
      <vt:lpstr>5.kurss</vt:lpstr>
      <vt:lpstr>'1.kurss'!Print_Titles</vt:lpstr>
      <vt:lpstr>'2.kurss'!Print_Titles</vt:lpstr>
      <vt:lpstr>'3.kurss'!Print_Titles</vt:lpstr>
      <vt:lpstr>'4.kurss'!Print_Titles</vt:lpstr>
      <vt:lpstr>'5.kurss'!Print_Titles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Dace-S</dc:creator>
  <cp:lastModifiedBy>Dace-S</cp:lastModifiedBy>
  <cp:lastPrinted>2020-02-25T10:09:20Z</cp:lastPrinted>
  <dcterms:created xsi:type="dcterms:W3CDTF">2019-01-11T11:11:55Z</dcterms:created>
  <dcterms:modified xsi:type="dcterms:W3CDTF">2020-06-09T09:55:39Z</dcterms:modified>
</cp:coreProperties>
</file>