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Janis-S\Desktop\LF\Studiju plani_ pieteikumi uc\Studiju plani\2019_2020 st g\"/>
    </mc:Choice>
  </mc:AlternateContent>
  <bookViews>
    <workbookView xWindow="0" yWindow="0" windowWidth="20490" windowHeight="7755"/>
  </bookViews>
  <sheets>
    <sheet name="1.kurss" sheetId="6" r:id="rId1"/>
    <sheet name="2.kurss" sheetId="1" r:id="rId2"/>
    <sheet name="3.kurss" sheetId="2" r:id="rId3"/>
    <sheet name="4.kurss" sheetId="3" r:id="rId4"/>
    <sheet name="5.kurss" sheetId="4" r:id="rId5"/>
  </sheets>
  <definedNames>
    <definedName name="_xlnm.Print_Titles" localSheetId="0">'1.kurss'!$7:$9</definedName>
    <definedName name="_xlnm.Print_Titles" localSheetId="1">'2.kurss'!$7:$9</definedName>
    <definedName name="_xlnm.Print_Titles" localSheetId="2">'3.kurss'!$7:$9</definedName>
    <definedName name="_xlnm.Print_Titles" localSheetId="3">'4.kurss'!$7:$9</definedName>
    <definedName name="_xlnm.Print_Titles" localSheetId="4">'5.kurss'!$7:$9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" i="6" l="1"/>
  <c r="M75" i="6"/>
  <c r="I75" i="6"/>
  <c r="F75" i="6"/>
  <c r="P74" i="6"/>
  <c r="P75" i="6" s="1"/>
  <c r="E74" i="6"/>
  <c r="D74" i="6"/>
  <c r="O68" i="6"/>
  <c r="O75" i="6" s="1"/>
  <c r="N68" i="6"/>
  <c r="E68" i="6"/>
  <c r="D68" i="6"/>
  <c r="P59" i="6"/>
  <c r="N59" i="6"/>
  <c r="M59" i="6"/>
  <c r="L59" i="6"/>
  <c r="L75" i="6" s="1"/>
  <c r="K59" i="6"/>
  <c r="K75" i="6" s="1"/>
  <c r="J59" i="6"/>
  <c r="I59" i="6"/>
  <c r="H59" i="6"/>
  <c r="H75" i="6" s="1"/>
  <c r="F59" i="6"/>
  <c r="E59" i="6"/>
  <c r="K35" i="6"/>
  <c r="J35" i="6"/>
  <c r="I35" i="6"/>
  <c r="H35" i="6"/>
  <c r="G35" i="6"/>
  <c r="G75" i="6" s="1"/>
  <c r="E35" i="6"/>
  <c r="K19" i="6"/>
  <c r="J19" i="6"/>
  <c r="J75" i="6" s="1"/>
  <c r="I19" i="6"/>
  <c r="H19" i="6"/>
  <c r="G19" i="6"/>
  <c r="D19" i="6" s="1"/>
  <c r="E19" i="6"/>
  <c r="E75" i="6" s="1"/>
  <c r="D35" i="6" l="1"/>
  <c r="D59" i="6"/>
  <c r="D75" i="6" s="1"/>
  <c r="D60" i="4"/>
  <c r="N68" i="4"/>
  <c r="D68" i="4" s="1"/>
  <c r="E68" i="4"/>
  <c r="F59" i="4" l="1"/>
  <c r="F75" i="4" s="1"/>
  <c r="E59" i="4"/>
  <c r="E35" i="4"/>
  <c r="E19" i="4"/>
  <c r="O75" i="4"/>
  <c r="P74" i="4"/>
  <c r="P59" i="4"/>
  <c r="N59" i="4"/>
  <c r="N75" i="4" s="1"/>
  <c r="M59" i="4"/>
  <c r="M75" i="4" s="1"/>
  <c r="L59" i="4"/>
  <c r="L75" i="4" s="1"/>
  <c r="K59" i="4"/>
  <c r="J59" i="4"/>
  <c r="I59" i="4"/>
  <c r="H59" i="4"/>
  <c r="K35" i="4"/>
  <c r="J35" i="4"/>
  <c r="I35" i="4"/>
  <c r="H35" i="4"/>
  <c r="G35" i="4"/>
  <c r="K19" i="4"/>
  <c r="J19" i="4"/>
  <c r="I19" i="4"/>
  <c r="H19" i="4"/>
  <c r="G19" i="4"/>
  <c r="P74" i="3"/>
  <c r="E74" i="3"/>
  <c r="O68" i="3"/>
  <c r="O75" i="3" s="1"/>
  <c r="N68" i="3"/>
  <c r="E68" i="3"/>
  <c r="P59" i="3"/>
  <c r="N59" i="3"/>
  <c r="M59" i="3"/>
  <c r="M75" i="3" s="1"/>
  <c r="L59" i="3"/>
  <c r="L75" i="3" s="1"/>
  <c r="K59" i="3"/>
  <c r="J59" i="3"/>
  <c r="I59" i="3"/>
  <c r="H59" i="3"/>
  <c r="F59" i="3"/>
  <c r="F75" i="3" s="1"/>
  <c r="E59" i="3"/>
  <c r="K35" i="3"/>
  <c r="J35" i="3"/>
  <c r="I35" i="3"/>
  <c r="H35" i="3"/>
  <c r="G35" i="3"/>
  <c r="E35" i="3"/>
  <c r="K19" i="3"/>
  <c r="J19" i="3"/>
  <c r="I19" i="3"/>
  <c r="H19" i="3"/>
  <c r="G19" i="3"/>
  <c r="E19" i="3"/>
  <c r="G75" i="2"/>
  <c r="E74" i="2"/>
  <c r="F75" i="1"/>
  <c r="E74" i="1"/>
  <c r="D74" i="1"/>
  <c r="P74" i="2"/>
  <c r="O68" i="2"/>
  <c r="O75" i="2" s="1"/>
  <c r="N68" i="2"/>
  <c r="N75" i="2" s="1"/>
  <c r="E68" i="2"/>
  <c r="P59" i="2"/>
  <c r="N59" i="2"/>
  <c r="M59" i="2"/>
  <c r="M75" i="2" s="1"/>
  <c r="L59" i="2"/>
  <c r="L75" i="2" s="1"/>
  <c r="K59" i="2"/>
  <c r="J59" i="2"/>
  <c r="J75" i="2" s="1"/>
  <c r="I59" i="2"/>
  <c r="H59" i="2"/>
  <c r="F59" i="2"/>
  <c r="F75" i="2" s="1"/>
  <c r="E59" i="2"/>
  <c r="K35" i="2"/>
  <c r="J35" i="2"/>
  <c r="I35" i="2"/>
  <c r="H35" i="2"/>
  <c r="H75" i="2" s="1"/>
  <c r="G35" i="2"/>
  <c r="E35" i="2"/>
  <c r="K19" i="2"/>
  <c r="J19" i="2"/>
  <c r="I19" i="2"/>
  <c r="H19" i="2"/>
  <c r="G19" i="2"/>
  <c r="D19" i="2" s="1"/>
  <c r="E19" i="2"/>
  <c r="E68" i="1"/>
  <c r="L59" i="1"/>
  <c r="L75" i="1" s="1"/>
  <c r="K59" i="1"/>
  <c r="J59" i="1"/>
  <c r="I59" i="1"/>
  <c r="H59" i="1"/>
  <c r="H75" i="1" s="1"/>
  <c r="F59" i="1"/>
  <c r="E59" i="1"/>
  <c r="E35" i="1"/>
  <c r="E19" i="1"/>
  <c r="E75" i="1" s="1"/>
  <c r="P74" i="1"/>
  <c r="O68" i="1"/>
  <c r="O75" i="1" s="1"/>
  <c r="N68" i="1"/>
  <c r="N75" i="1" s="1"/>
  <c r="P59" i="1"/>
  <c r="N59" i="1"/>
  <c r="M59" i="1"/>
  <c r="M75" i="1" s="1"/>
  <c r="K35" i="1"/>
  <c r="J35" i="1"/>
  <c r="I35" i="1"/>
  <c r="I75" i="1" s="1"/>
  <c r="H35" i="1"/>
  <c r="G35" i="1"/>
  <c r="K19" i="1"/>
  <c r="J19" i="1"/>
  <c r="I19" i="1"/>
  <c r="H19" i="1"/>
  <c r="G19" i="1"/>
  <c r="E75" i="4" l="1"/>
  <c r="D19" i="4"/>
  <c r="N75" i="3"/>
  <c r="P75" i="3"/>
  <c r="J75" i="3"/>
  <c r="D68" i="2"/>
  <c r="D19" i="1"/>
  <c r="D59" i="2"/>
  <c r="P75" i="2"/>
  <c r="D74" i="2"/>
  <c r="H75" i="3"/>
  <c r="D68" i="3"/>
  <c r="D74" i="3"/>
  <c r="H75" i="4"/>
  <c r="D68" i="1"/>
  <c r="D75" i="1" s="1"/>
  <c r="D19" i="3"/>
  <c r="K75" i="3"/>
  <c r="D35" i="1"/>
  <c r="P75" i="1"/>
  <c r="D35" i="2"/>
  <c r="I75" i="2"/>
  <c r="K75" i="2"/>
  <c r="G75" i="3"/>
  <c r="I75" i="3"/>
  <c r="E75" i="3"/>
  <c r="I75" i="4"/>
  <c r="M76" i="4"/>
  <c r="P75" i="4"/>
  <c r="O76" i="4" s="1"/>
  <c r="D59" i="4"/>
  <c r="G75" i="4"/>
  <c r="G76" i="4" s="1"/>
  <c r="J75" i="4"/>
  <c r="K75" i="4"/>
  <c r="K76" i="4" s="1"/>
  <c r="D35" i="4"/>
  <c r="D59" i="3"/>
  <c r="D35" i="3"/>
  <c r="E75" i="2"/>
  <c r="D59" i="1"/>
  <c r="J75" i="1"/>
  <c r="G75" i="1"/>
  <c r="K75" i="1"/>
  <c r="D75" i="4" l="1"/>
  <c r="I76" i="4"/>
  <c r="D75" i="2"/>
  <c r="D75" i="3"/>
</calcChain>
</file>

<file path=xl/sharedStrings.xml><?xml version="1.0" encoding="utf-8"?>
<sst xmlns="http://schemas.openxmlformats.org/spreadsheetml/2006/main" count="1021" uniqueCount="169">
  <si>
    <t xml:space="preserve">Apstiprināts LLU  LF Domes sēdē </t>
  </si>
  <si>
    <t>Domes pr.-tāja.............................Z.Gaile</t>
  </si>
  <si>
    <t>Domes sekretāre.........................I.Sivicka</t>
  </si>
  <si>
    <r>
      <t xml:space="preserve"> Profesionālā bakalaura studiju programma "Lauksaimniecība"</t>
    </r>
    <r>
      <rPr>
        <b/>
        <i/>
        <sz val="12"/>
        <color indexed="8"/>
        <rFont val="Times New Roman"/>
        <family val="1"/>
        <charset val="186"/>
      </rPr>
      <t xml:space="preserve">,                                                                                                                                           kvalifikācija </t>
    </r>
    <r>
      <rPr>
        <b/>
        <i/>
        <sz val="12"/>
        <color indexed="60"/>
        <rFont val="Times New Roman"/>
        <family val="1"/>
        <charset val="186"/>
      </rPr>
      <t>Lauksaimniecības uzņēmumu vadītājs</t>
    </r>
    <r>
      <rPr>
        <b/>
        <i/>
        <sz val="12"/>
        <color indexed="8"/>
        <rFont val="Times New Roman"/>
        <family val="1"/>
        <charset val="186"/>
      </rPr>
      <t xml:space="preserve"> - </t>
    </r>
    <r>
      <rPr>
        <b/>
        <sz val="12"/>
        <color indexed="8"/>
        <rFont val="Times New Roman"/>
        <family val="1"/>
        <charset val="186"/>
      </rPr>
      <t>studiju plāns NEPILNA laika studijās</t>
    </r>
  </si>
  <si>
    <t>N.p.k.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</si>
  <si>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</si>
  <si>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</si>
  <si>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</si>
  <si>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</si>
  <si>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</si>
  <si>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</si>
  <si>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</si>
  <si>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</si>
  <si>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</si>
  <si>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</si>
  <si>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</si>
  <si>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</si>
  <si>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</si>
  <si>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</si>
  <si>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</si>
  <si>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</si>
  <si>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</si>
  <si>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</si>
  <si>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</si>
  <si>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</si>
  <si>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</si>
  <si>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KP</t>
  </si>
  <si>
    <t>Filz1018</t>
  </si>
  <si>
    <t>Filozofija, ētika, estētika</t>
  </si>
  <si>
    <t>E</t>
  </si>
  <si>
    <t>Citi4016</t>
  </si>
  <si>
    <t>Darba un civilā aizsardzība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</si>
  <si>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</si>
  <si>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</si>
  <si>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</si>
  <si>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</si>
  <si>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</si>
  <si>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</si>
  <si>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</si>
  <si>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Ia</t>
  </si>
  <si>
    <t>VadZ3024</t>
  </si>
  <si>
    <t>Uzņēmuma vadīšanas pamati</t>
  </si>
  <si>
    <t>LauZ3004</t>
  </si>
  <si>
    <t xml:space="preserve">Uzņēmējdarbība lauksaimniecībā 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</si>
  <si>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</si>
  <si>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</si>
  <si>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</si>
  <si>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</si>
  <si>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</si>
  <si>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</si>
  <si>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</si>
  <si>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</si>
  <si>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</si>
  <si>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</si>
  <si>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</si>
  <si>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</si>
  <si>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</si>
  <si>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</si>
  <si>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</si>
  <si>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</si>
  <si>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</si>
  <si>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</si>
  <si>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</si>
  <si>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</si>
  <si>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LauZ2109</t>
  </si>
  <si>
    <t>Pētījumu metodika</t>
  </si>
  <si>
    <t>LauZ4010</t>
  </si>
  <si>
    <t>k.d.</t>
  </si>
  <si>
    <t>Ekon2126</t>
  </si>
  <si>
    <t>Grāmatvedība un investīcijas</t>
  </si>
  <si>
    <t>LauZ3005</t>
  </si>
  <si>
    <t>Lauksaimniecības likumumdošana</t>
  </si>
  <si>
    <t>LauZ4031</t>
  </si>
  <si>
    <t>Lauksaimniecības mehanizācija</t>
  </si>
  <si>
    <t>LauZ2047</t>
  </si>
  <si>
    <t>Agrārpolitika</t>
  </si>
  <si>
    <t>LauZ2040</t>
  </si>
  <si>
    <t xml:space="preserve">Augsnes zinātne un agroķīmija </t>
  </si>
  <si>
    <t>LauZ2041</t>
  </si>
  <si>
    <t>k.d</t>
  </si>
  <si>
    <t>LauZ2044</t>
  </si>
  <si>
    <t>Laukkopības pamati</t>
  </si>
  <si>
    <t>HidZ4012</t>
  </si>
  <si>
    <t>Meliorācija</t>
  </si>
  <si>
    <t>LauZ3168</t>
  </si>
  <si>
    <t>Augu aizsardzība I</t>
  </si>
  <si>
    <t>LauZ3169</t>
  </si>
  <si>
    <t>Augu aizsardzība II</t>
  </si>
  <si>
    <t>LauZ3171</t>
  </si>
  <si>
    <t>Dārzkopības produkcijas ražošana II</t>
  </si>
  <si>
    <t>LauZ3154</t>
  </si>
  <si>
    <t>Lopkopības produktu ražošana I</t>
  </si>
  <si>
    <t>LauZ2048</t>
  </si>
  <si>
    <t xml:space="preserve">Lopbarības ražošana </t>
  </si>
  <si>
    <t>Ekon2127</t>
  </si>
  <si>
    <t>VadZ4079</t>
  </si>
  <si>
    <t>Klientu attiecību vadība</t>
  </si>
  <si>
    <t>LauZ4253</t>
  </si>
  <si>
    <t>Augkopības produkcijas ražošana I</t>
  </si>
  <si>
    <t>LauZ3147</t>
  </si>
  <si>
    <t xml:space="preserve">Dārzkopības produkcijas ražošana I </t>
  </si>
  <si>
    <t>LauZ4020</t>
  </si>
  <si>
    <t>Tirgzinība</t>
  </si>
  <si>
    <t>LauZ3156</t>
  </si>
  <si>
    <t>Lopkopības produktu ražošana II</t>
  </si>
  <si>
    <t>Ekon3126</t>
  </si>
  <si>
    <t>Biokeonomika lauksaimniecībā</t>
  </si>
  <si>
    <t>LauZ4237</t>
  </si>
  <si>
    <t>Augkopības produkcijas ražošana II</t>
  </si>
  <si>
    <t>LauZ3172</t>
  </si>
  <si>
    <t>Uzņēmējdarbība lauksaimniecībā</t>
  </si>
  <si>
    <t>LauZ3148</t>
  </si>
  <si>
    <t>Dārzkopības produkcijas ražošana III</t>
  </si>
  <si>
    <t>PārZ3065</t>
  </si>
  <si>
    <t>Lauksaimniecības produktu pārstrāde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</si>
  <si>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</si>
  <si>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</si>
  <si>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</si>
  <si>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</si>
  <si>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</si>
  <si>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</si>
  <si>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LauZP070 </t>
  </si>
  <si>
    <t xml:space="preserve">LauZP068 </t>
  </si>
  <si>
    <t>Uzņēmējdarbība lauksaimniecībā  I</t>
  </si>
  <si>
    <t xml:space="preserve">LauZP069 </t>
  </si>
  <si>
    <t>Uzņēmējdarbība lauksaimniecībā II</t>
  </si>
  <si>
    <t>Gala pārbaudījumi: Bakalaura  darbs (GP)</t>
  </si>
  <si>
    <t>LauZ3159</t>
  </si>
  <si>
    <t>Bakalaura darbs I</t>
  </si>
  <si>
    <t> LauZ3160</t>
  </si>
  <si>
    <t>Bakalaura darbs II</t>
  </si>
  <si>
    <t>LauZ4245</t>
  </si>
  <si>
    <t>Bakalaura darbs III</t>
  </si>
  <si>
    <t>LauZ4246</t>
  </si>
  <si>
    <t>Bakalaura darbs IV</t>
  </si>
  <si>
    <t>Kopā</t>
  </si>
  <si>
    <t>*- Studējošais izvēlas vienu no valodām</t>
  </si>
  <si>
    <t>1. Vispārizglītojošie  kursi (Bv)</t>
  </si>
  <si>
    <t>1. daļas kopapjoms, KP</t>
  </si>
  <si>
    <t>2. Nozares teorētiskie pamatkursi (Bt)</t>
  </si>
  <si>
    <t>2. daļas kopajoms KP</t>
  </si>
  <si>
    <t xml:space="preserve"> 3. Nozares profesionālās specializācijas kursi (SpOK, SpVK)</t>
  </si>
  <si>
    <t xml:space="preserve">3. daļas kopapjoms KP  </t>
  </si>
  <si>
    <t>4. Brīvās izvēles  kursi (Bik, Biv)</t>
  </si>
  <si>
    <t>5. Prakses (SpOK, SpVK)</t>
  </si>
  <si>
    <t>VidZ3006</t>
  </si>
  <si>
    <t>Ekoloģija un vides aizsardzība</t>
  </si>
  <si>
    <t>LauZ3160</t>
  </si>
  <si>
    <t>2. daļas kopajoms, KP</t>
  </si>
  <si>
    <t xml:space="preserve">3. daļas kopapjoms, KP  </t>
  </si>
  <si>
    <t>5. prakšu kopapjoms, KP</t>
  </si>
  <si>
    <t>6. gala pārbaudījumu kopapjoms, KP</t>
  </si>
  <si>
    <t>6. Gala pārbaudījumi: Bakalaura  darbs (GP)</t>
  </si>
  <si>
    <t>7. sem.</t>
  </si>
  <si>
    <t>Psih1011</t>
  </si>
  <si>
    <t>Organizāciju psiholoģija un vadībzinības</t>
  </si>
  <si>
    <t>LauZ2043</t>
  </si>
  <si>
    <t>3. Nozares profesionālās specializācijas kursi (SpOK, SpVK)</t>
  </si>
  <si>
    <t>Agroekoloģija un vides aizsardzība</t>
  </si>
  <si>
    <t>nemainās programma</t>
  </si>
  <si>
    <t>LauZ3175</t>
  </si>
  <si>
    <t>LauZP080</t>
  </si>
  <si>
    <t xml:space="preserve">LauZP080 </t>
  </si>
  <si>
    <t>2020. gada 25. februārī</t>
  </si>
  <si>
    <t xml:space="preserve">  Studiju plāns 2020./2021. studiju gadam (studē 5. kurss)</t>
  </si>
  <si>
    <t xml:space="preserve">  Studiju plāns 2020./2021. studiju gadam (studē 4. kurss)</t>
  </si>
  <si>
    <t xml:space="preserve">  Studiju plāns 2020./2021. studiju gadam (studē 3. kurss)</t>
  </si>
  <si>
    <t xml:space="preserve">  Studiju plāns 2020./2021. studiju gadam (stude 2. kurss)</t>
  </si>
  <si>
    <t xml:space="preserve">  Studiju plāns 2020./2021. studiju gadam (stude 1. kurss)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</si>
</sst>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5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14" fillId="0" borderId="0" xfId="0" applyFont="1"/>
    <xf numFmtId="0" fontId="3" fillId="0" borderId="8" xfId="0" applyFont="1" applyBorder="1"/>
    <xf numFmtId="0" fontId="4" fillId="0" borderId="0" xfId="0" applyFont="1" applyFill="1"/>
    <xf numFmtId="0" fontId="15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wrapText="1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64" fontId="13" fillId="3" borderId="24" xfId="0" applyNumberFormat="1" applyFont="1" applyFill="1" applyBorder="1" applyAlignment="1">
      <alignment horizontal="center" vertical="center"/>
    </xf>
    <xf numFmtId="164" fontId="13" fillId="3" borderId="20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33" xfId="0" applyFont="1" applyFill="1" applyBorder="1"/>
    <xf numFmtId="164" fontId="1" fillId="0" borderId="11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2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13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164" fontId="9" fillId="4" borderId="24" xfId="0" applyNumberFormat="1" applyFont="1" applyFill="1" applyBorder="1" applyAlignment="1">
      <alignment horizontal="center" vertical="center"/>
    </xf>
    <xf numFmtId="164" fontId="9" fillId="4" borderId="38" xfId="0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164" fontId="11" fillId="2" borderId="28" xfId="0" applyNumberFormat="1" applyFont="1" applyFill="1" applyBorder="1" applyAlignment="1">
      <alignment horizontal="center" vertical="center"/>
    </xf>
    <xf numFmtId="164" fontId="11" fillId="2" borderId="19" xfId="0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1" fillId="2" borderId="28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13" fillId="3" borderId="41" xfId="0" applyNumberFormat="1" applyFont="1" applyFill="1" applyBorder="1" applyAlignment="1">
      <alignment horizontal="center" vertical="center"/>
    </xf>
    <xf numFmtId="0" fontId="13" fillId="3" borderId="42" xfId="0" applyNumberFormat="1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0" fontId="13" fillId="3" borderId="43" xfId="0" applyNumberFormat="1" applyFont="1" applyFill="1" applyBorder="1" applyAlignment="1">
      <alignment horizontal="center" vertical="center"/>
    </xf>
    <xf numFmtId="0" fontId="13" fillId="3" borderId="44" xfId="0" applyNumberFormat="1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164" fontId="13" fillId="3" borderId="13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22" fillId="3" borderId="51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164" fontId="3" fillId="3" borderId="50" xfId="0" applyNumberFormat="1" applyFont="1" applyFill="1" applyBorder="1" applyAlignment="1">
      <alignment horizontal="center" vertical="center"/>
    </xf>
    <xf numFmtId="164" fontId="3" fillId="3" borderId="52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1" fontId="16" fillId="4" borderId="4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" fontId="4" fillId="0" borderId="0" xfId="0" applyNumberFormat="1" applyFont="1" applyAlignment="1">
      <alignment horizontal="center"/>
    </xf>
    <xf numFmtId="0" fontId="1" fillId="0" borderId="0" xfId="2" applyFont="1"/>
    <xf numFmtId="0" fontId="2" fillId="0" borderId="0" xfId="2"/>
    <xf numFmtId="0" fontId="2" fillId="0" borderId="0" xfId="2" applyAlignment="1">
      <alignment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/>
    </xf>
    <xf numFmtId="0" fontId="3" fillId="0" borderId="8" xfId="2" applyFont="1" applyFill="1" applyBorder="1"/>
    <xf numFmtId="0" fontId="3" fillId="0" borderId="8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/>
    </xf>
    <xf numFmtId="164" fontId="11" fillId="0" borderId="20" xfId="2" applyNumberFormat="1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vertical="center"/>
    </xf>
    <xf numFmtId="0" fontId="14" fillId="0" borderId="0" xfId="2" applyFont="1"/>
    <xf numFmtId="0" fontId="3" fillId="0" borderId="8" xfId="2" applyFont="1" applyBorder="1"/>
    <xf numFmtId="0" fontId="3" fillId="2" borderId="8" xfId="2" applyFont="1" applyFill="1" applyBorder="1" applyAlignment="1">
      <alignment horizontal="left" vertical="center"/>
    </xf>
    <xf numFmtId="0" fontId="3" fillId="2" borderId="10" xfId="2" applyFont="1" applyFill="1" applyBorder="1" applyAlignment="1">
      <alignment vertical="center" wrapText="1"/>
    </xf>
    <xf numFmtId="0" fontId="15" fillId="0" borderId="8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wrapText="1"/>
    </xf>
    <xf numFmtId="0" fontId="13" fillId="3" borderId="8" xfId="2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6" fillId="3" borderId="12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center" vertical="center"/>
    </xf>
    <xf numFmtId="164" fontId="13" fillId="3" borderId="24" xfId="2" applyNumberFormat="1" applyFont="1" applyFill="1" applyBorder="1" applyAlignment="1">
      <alignment horizontal="center" vertical="center"/>
    </xf>
    <xf numFmtId="164" fontId="13" fillId="3" borderId="20" xfId="2" applyNumberFormat="1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left" vertical="center"/>
    </xf>
    <xf numFmtId="0" fontId="3" fillId="0" borderId="29" xfId="2" applyFont="1" applyFill="1" applyBorder="1" applyAlignment="1">
      <alignment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164" fontId="11" fillId="0" borderId="28" xfId="2" applyNumberFormat="1" applyFont="1" applyFill="1" applyBorder="1" applyAlignment="1">
      <alignment horizontal="center" vertical="center"/>
    </xf>
    <xf numFmtId="164" fontId="11" fillId="0" borderId="19" xfId="2" applyNumberFormat="1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3" fillId="0" borderId="0" xfId="2" applyFont="1"/>
    <xf numFmtId="0" fontId="3" fillId="0" borderId="8" xfId="2" applyFont="1" applyBorder="1" applyAlignment="1">
      <alignment horizontal="left"/>
    </xf>
    <xf numFmtId="0" fontId="3" fillId="0" borderId="33" xfId="2" applyFont="1" applyFill="1" applyBorder="1"/>
    <xf numFmtId="164" fontId="1" fillId="0" borderId="11" xfId="2" applyNumberFormat="1" applyFont="1" applyFill="1" applyBorder="1" applyAlignment="1">
      <alignment vertical="center"/>
    </xf>
    <xf numFmtId="164" fontId="1" fillId="0" borderId="20" xfId="2" applyNumberFormat="1" applyFont="1" applyFill="1" applyBorder="1" applyAlignment="1">
      <alignment vertical="center"/>
    </xf>
    <xf numFmtId="0" fontId="3" fillId="0" borderId="8" xfId="2" applyFont="1" applyFill="1" applyBorder="1" applyAlignment="1">
      <alignment vertical="center" wrapText="1"/>
    </xf>
    <xf numFmtId="0" fontId="13" fillId="3" borderId="33" xfId="2" applyFont="1" applyFill="1" applyBorder="1" applyAlignment="1">
      <alignment horizontal="center" vertical="center"/>
    </xf>
    <xf numFmtId="0" fontId="13" fillId="3" borderId="34" xfId="2" applyFont="1" applyFill="1" applyBorder="1" applyAlignment="1">
      <alignment horizontal="center" vertical="center"/>
    </xf>
    <xf numFmtId="0" fontId="13" fillId="3" borderId="35" xfId="2" applyFont="1" applyFill="1" applyBorder="1" applyAlignment="1">
      <alignment horizontal="center" vertical="center"/>
    </xf>
    <xf numFmtId="0" fontId="13" fillId="3" borderId="36" xfId="2" applyFont="1" applyFill="1" applyBorder="1" applyAlignment="1">
      <alignment horizontal="center" vertical="center"/>
    </xf>
    <xf numFmtId="0" fontId="13" fillId="3" borderId="37" xfId="2" applyFont="1" applyFill="1" applyBorder="1" applyAlignment="1">
      <alignment horizontal="center" vertical="center"/>
    </xf>
    <xf numFmtId="0" fontId="9" fillId="3" borderId="37" xfId="2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center" vertical="center"/>
    </xf>
    <xf numFmtId="164" fontId="9" fillId="3" borderId="24" xfId="2" applyNumberFormat="1" applyFont="1" applyFill="1" applyBorder="1" applyAlignment="1">
      <alignment horizontal="center" vertical="center"/>
    </xf>
    <xf numFmtId="164" fontId="9" fillId="3" borderId="38" xfId="2" applyNumberFormat="1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left" vertical="center" wrapText="1"/>
    </xf>
    <xf numFmtId="0" fontId="11" fillId="0" borderId="30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0" fontId="3" fillId="0" borderId="8" xfId="2" applyFont="1" applyFill="1" applyBorder="1" applyAlignment="1">
      <alignment horizontal="left" vertical="center" wrapText="1"/>
    </xf>
    <xf numFmtId="0" fontId="11" fillId="0" borderId="10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vertical="center"/>
    </xf>
    <xf numFmtId="0" fontId="1" fillId="0" borderId="11" xfId="2" applyFont="1" applyFill="1" applyBorder="1" applyAlignment="1">
      <alignment vertical="center"/>
    </xf>
    <xf numFmtId="0" fontId="1" fillId="0" borderId="9" xfId="2" applyFont="1" applyFill="1" applyBorder="1" applyAlignment="1">
      <alignment vertical="center"/>
    </xf>
    <xf numFmtId="0" fontId="1" fillId="0" borderId="12" xfId="2" applyFont="1" applyFill="1" applyBorder="1" applyAlignment="1">
      <alignment vertical="center"/>
    </xf>
    <xf numFmtId="0" fontId="11" fillId="0" borderId="8" xfId="2" applyFont="1" applyFill="1" applyBorder="1" applyAlignment="1">
      <alignment vertical="center" wrapText="1"/>
    </xf>
    <xf numFmtId="0" fontId="11" fillId="0" borderId="8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vertical="center"/>
    </xf>
    <xf numFmtId="0" fontId="1" fillId="0" borderId="40" xfId="2" applyFont="1" applyFill="1" applyBorder="1" applyAlignment="1">
      <alignment vertical="center"/>
    </xf>
    <xf numFmtId="0" fontId="3" fillId="2" borderId="8" xfId="2" applyFont="1" applyFill="1" applyBorder="1" applyAlignment="1">
      <alignment horizontal="left" vertical="center" wrapText="1"/>
    </xf>
    <xf numFmtId="0" fontId="3" fillId="2" borderId="8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vertical="center"/>
    </xf>
    <xf numFmtId="0" fontId="4" fillId="0" borderId="0" xfId="2" applyFont="1" applyFill="1"/>
    <xf numFmtId="0" fontId="2" fillId="0" borderId="0" xfId="2" applyFill="1" applyAlignment="1">
      <alignment vertical="center"/>
    </xf>
    <xf numFmtId="0" fontId="1" fillId="2" borderId="12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164" fontId="11" fillId="0" borderId="11" xfId="2" applyNumberFormat="1" applyFont="1" applyFill="1" applyBorder="1" applyAlignment="1">
      <alignment vertical="center"/>
    </xf>
    <xf numFmtId="164" fontId="11" fillId="0" borderId="20" xfId="2" applyNumberFormat="1" applyFont="1" applyFill="1" applyBorder="1" applyAlignment="1">
      <alignment vertical="center"/>
    </xf>
    <xf numFmtId="0" fontId="11" fillId="0" borderId="20" xfId="2" applyFont="1" applyFill="1" applyBorder="1" applyAlignment="1">
      <alignment horizontal="center" vertical="center"/>
    </xf>
    <xf numFmtId="0" fontId="1" fillId="0" borderId="39" xfId="2" applyFont="1" applyFill="1" applyBorder="1" applyAlignment="1">
      <alignment vertical="center"/>
    </xf>
    <xf numFmtId="0" fontId="13" fillId="3" borderId="41" xfId="2" applyNumberFormat="1" applyFont="1" applyFill="1" applyBorder="1" applyAlignment="1">
      <alignment horizontal="center" vertical="center"/>
    </xf>
    <xf numFmtId="0" fontId="13" fillId="3" borderId="42" xfId="2" applyNumberFormat="1" applyFont="1" applyFill="1" applyBorder="1" applyAlignment="1">
      <alignment horizontal="center" vertical="center"/>
    </xf>
    <xf numFmtId="0" fontId="13" fillId="3" borderId="13" xfId="2" applyNumberFormat="1" applyFont="1" applyFill="1" applyBorder="1" applyAlignment="1">
      <alignment horizontal="center" vertical="center"/>
    </xf>
    <xf numFmtId="0" fontId="13" fillId="3" borderId="43" xfId="2" applyNumberFormat="1" applyFont="1" applyFill="1" applyBorder="1" applyAlignment="1">
      <alignment horizontal="center" vertical="center"/>
    </xf>
    <xf numFmtId="0" fontId="13" fillId="3" borderId="44" xfId="2" applyNumberFormat="1" applyFont="1" applyFill="1" applyBorder="1" applyAlignment="1">
      <alignment horizontal="center" vertical="center"/>
    </xf>
    <xf numFmtId="0" fontId="13" fillId="3" borderId="43" xfId="2" applyFont="1" applyFill="1" applyBorder="1" applyAlignment="1">
      <alignment horizontal="center" vertical="center"/>
    </xf>
    <xf numFmtId="0" fontId="13" fillId="3" borderId="42" xfId="2" applyFont="1" applyFill="1" applyBorder="1" applyAlignment="1">
      <alignment horizontal="center" vertical="center"/>
    </xf>
    <xf numFmtId="164" fontId="13" fillId="3" borderId="13" xfId="2" applyNumberFormat="1" applyFont="1" applyFill="1" applyBorder="1" applyAlignment="1">
      <alignment horizontal="center" vertical="center"/>
    </xf>
    <xf numFmtId="1" fontId="13" fillId="3" borderId="16" xfId="2" applyNumberFormat="1" applyFont="1" applyFill="1" applyBorder="1" applyAlignment="1">
      <alignment horizontal="center" vertical="center"/>
    </xf>
    <xf numFmtId="0" fontId="9" fillId="3" borderId="47" xfId="2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center" vertical="center"/>
    </xf>
    <xf numFmtId="0" fontId="5" fillId="3" borderId="49" xfId="2" applyFont="1" applyFill="1" applyBorder="1" applyAlignment="1">
      <alignment vertical="center"/>
    </xf>
    <xf numFmtId="0" fontId="5" fillId="3" borderId="50" xfId="2" applyFont="1" applyFill="1" applyBorder="1" applyAlignment="1">
      <alignment vertical="center"/>
    </xf>
    <xf numFmtId="0" fontId="22" fillId="3" borderId="51" xfId="2" applyFont="1" applyFill="1" applyBorder="1" applyAlignment="1">
      <alignment horizontal="center" vertical="center"/>
    </xf>
    <xf numFmtId="0" fontId="3" fillId="3" borderId="46" xfId="2" applyFont="1" applyFill="1" applyBorder="1" applyAlignment="1">
      <alignment vertical="center"/>
    </xf>
    <xf numFmtId="0" fontId="9" fillId="3" borderId="49" xfId="2" applyFont="1" applyFill="1" applyBorder="1" applyAlignment="1">
      <alignment horizontal="center" vertical="center"/>
    </xf>
    <xf numFmtId="0" fontId="9" fillId="3" borderId="50" xfId="2" applyFont="1" applyFill="1" applyBorder="1" applyAlignment="1">
      <alignment horizontal="center" vertical="center"/>
    </xf>
    <xf numFmtId="0" fontId="9" fillId="3" borderId="51" xfId="2" applyFont="1" applyFill="1" applyBorder="1" applyAlignment="1">
      <alignment horizontal="center" vertical="center"/>
    </xf>
    <xf numFmtId="164" fontId="3" fillId="3" borderId="50" xfId="2" applyNumberFormat="1" applyFont="1" applyFill="1" applyBorder="1" applyAlignment="1">
      <alignment horizontal="center" vertical="center"/>
    </xf>
    <xf numFmtId="164" fontId="3" fillId="3" borderId="52" xfId="2" applyNumberFormat="1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0" fontId="3" fillId="0" borderId="53" xfId="2" applyFont="1" applyFill="1" applyBorder="1" applyAlignment="1">
      <alignment horizontal="center" vertical="center"/>
    </xf>
    <xf numFmtId="164" fontId="3" fillId="0" borderId="28" xfId="2" applyNumberFormat="1" applyFont="1" applyFill="1" applyBorder="1" applyAlignment="1">
      <alignment horizontal="center" vertical="center"/>
    </xf>
    <xf numFmtId="164" fontId="3" fillId="0" borderId="19" xfId="2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164" fontId="3" fillId="0" borderId="11" xfId="2" applyNumberFormat="1" applyFont="1" applyFill="1" applyBorder="1" applyAlignment="1">
      <alignment horizontal="center" vertical="center"/>
    </xf>
    <xf numFmtId="164" fontId="3" fillId="0" borderId="20" xfId="2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vertical="center"/>
    </xf>
    <xf numFmtId="0" fontId="23" fillId="0" borderId="9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9" fillId="3" borderId="41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vertical="center"/>
    </xf>
    <xf numFmtId="0" fontId="9" fillId="3" borderId="13" xfId="2" applyFont="1" applyFill="1" applyBorder="1" applyAlignment="1">
      <alignment horizontal="center" vertical="center"/>
    </xf>
    <xf numFmtId="0" fontId="9" fillId="3" borderId="43" xfId="2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center" vertical="center"/>
    </xf>
    <xf numFmtId="0" fontId="9" fillId="3" borderId="42" xfId="2" applyFont="1" applyFill="1" applyBorder="1" applyAlignment="1">
      <alignment horizontal="center" vertical="center"/>
    </xf>
    <xf numFmtId="1" fontId="9" fillId="3" borderId="13" xfId="2" applyNumberFormat="1" applyFont="1" applyFill="1" applyBorder="1" applyAlignment="1">
      <alignment horizontal="center" vertical="center"/>
    </xf>
    <xf numFmtId="164" fontId="3" fillId="3" borderId="16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11" fillId="0" borderId="29" xfId="2" applyFont="1" applyFill="1" applyBorder="1" applyAlignment="1">
      <alignment horizontal="left" vertical="center"/>
    </xf>
    <xf numFmtId="0" fontId="3" fillId="0" borderId="28" xfId="2" applyFont="1" applyFill="1" applyBorder="1" applyAlignment="1">
      <alignment vertical="center"/>
    </xf>
    <xf numFmtId="0" fontId="3" fillId="0" borderId="31" xfId="2" applyFont="1" applyFill="1" applyBorder="1" applyAlignment="1">
      <alignment vertical="center"/>
    </xf>
    <xf numFmtId="0" fontId="3" fillId="0" borderId="19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left"/>
    </xf>
    <xf numFmtId="0" fontId="3" fillId="0" borderId="9" xfId="2" applyFont="1" applyFill="1" applyBorder="1" applyAlignment="1">
      <alignment vertical="center"/>
    </xf>
    <xf numFmtId="0" fontId="9" fillId="3" borderId="29" xfId="2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vertical="center"/>
    </xf>
    <xf numFmtId="0" fontId="9" fillId="3" borderId="28" xfId="2" applyFont="1" applyFill="1" applyBorder="1" applyAlignment="1">
      <alignment vertical="center"/>
    </xf>
    <xf numFmtId="0" fontId="9" fillId="3" borderId="31" xfId="2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center" vertical="center"/>
    </xf>
    <xf numFmtId="0" fontId="3" fillId="3" borderId="28" xfId="2" applyFont="1" applyFill="1" applyBorder="1" applyAlignment="1">
      <alignment vertical="center"/>
    </xf>
    <xf numFmtId="0" fontId="3" fillId="3" borderId="31" xfId="2" applyFont="1" applyFill="1" applyBorder="1" applyAlignment="1">
      <alignment vertical="center"/>
    </xf>
    <xf numFmtId="0" fontId="9" fillId="3" borderId="19" xfId="2" applyFont="1" applyFill="1" applyBorder="1" applyAlignment="1">
      <alignment horizontal="center" vertical="center"/>
    </xf>
    <xf numFmtId="0" fontId="16" fillId="4" borderId="48" xfId="2" applyFont="1" applyFill="1" applyBorder="1" applyAlignment="1">
      <alignment horizontal="center" vertical="center"/>
    </xf>
    <xf numFmtId="0" fontId="25" fillId="4" borderId="48" xfId="2" applyFont="1" applyFill="1" applyBorder="1" applyAlignment="1">
      <alignment horizontal="center" vertical="center"/>
    </xf>
    <xf numFmtId="1" fontId="16" fillId="4" borderId="48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12" xfId="2" applyFont="1" applyFill="1" applyBorder="1" applyAlignment="1">
      <alignment vertical="center"/>
    </xf>
    <xf numFmtId="1" fontId="4" fillId="0" borderId="11" xfId="2" applyNumberFormat="1" applyFont="1" applyFill="1" applyBorder="1" applyAlignment="1">
      <alignment horizontal="center" vertical="center"/>
    </xf>
    <xf numFmtId="0" fontId="4" fillId="0" borderId="0" xfId="2" applyFont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Alignment="1"/>
    <xf numFmtId="0" fontId="19" fillId="0" borderId="0" xfId="2" applyFont="1" applyFill="1" applyBorder="1" applyAlignment="1">
      <alignment horizontal="center" vertical="center"/>
    </xf>
    <xf numFmtId="0" fontId="4" fillId="0" borderId="0" xfId="2" applyFont="1" applyAlignment="1">
      <alignment wrapText="1"/>
    </xf>
    <xf numFmtId="164" fontId="11" fillId="2" borderId="11" xfId="2" applyNumberFormat="1" applyFont="1" applyFill="1" applyBorder="1" applyAlignment="1">
      <alignment horizontal="center" vertical="center"/>
    </xf>
    <xf numFmtId="164" fontId="11" fillId="2" borderId="20" xfId="2" applyNumberFormat="1" applyFont="1" applyFill="1" applyBorder="1" applyAlignment="1">
      <alignment horizontal="center" vertical="center"/>
    </xf>
    <xf numFmtId="0" fontId="4" fillId="2" borderId="0" xfId="2" applyFont="1" applyFill="1"/>
    <xf numFmtId="0" fontId="2" fillId="2" borderId="0" xfId="2" applyFill="1"/>
    <xf numFmtId="1" fontId="3" fillId="0" borderId="1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1" fillId="2" borderId="8" xfId="0" applyFont="1" applyFill="1" applyBorder="1"/>
    <xf numFmtId="0" fontId="11" fillId="2" borderId="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53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21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1" fontId="4" fillId="2" borderId="0" xfId="0" applyNumberFormat="1" applyFont="1" applyFill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right" vertical="center"/>
    </xf>
    <xf numFmtId="0" fontId="9" fillId="3" borderId="2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right"/>
    </xf>
    <xf numFmtId="0" fontId="9" fillId="3" borderId="15" xfId="0" applyFont="1" applyFill="1" applyBorder="1" applyAlignment="1">
      <alignment horizontal="right"/>
    </xf>
    <xf numFmtId="0" fontId="9" fillId="3" borderId="44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9" fillId="3" borderId="39" xfId="0" applyFont="1" applyFill="1" applyBorder="1" applyAlignment="1">
      <alignment horizontal="right"/>
    </xf>
    <xf numFmtId="0" fontId="9" fillId="3" borderId="32" xfId="0" applyFont="1" applyFill="1" applyBorder="1" applyAlignment="1">
      <alignment horizontal="right"/>
    </xf>
    <xf numFmtId="0" fontId="5" fillId="4" borderId="50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right" vertical="center"/>
    </xf>
    <xf numFmtId="0" fontId="13" fillId="3" borderId="22" xfId="0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right" vertical="center"/>
    </xf>
    <xf numFmtId="0" fontId="13" fillId="4" borderId="22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3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right" vertical="center"/>
    </xf>
    <xf numFmtId="0" fontId="5" fillId="4" borderId="48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25" xfId="2" applyFont="1" applyFill="1" applyBorder="1" applyAlignment="1">
      <alignment horizontal="center"/>
    </xf>
    <xf numFmtId="0" fontId="12" fillId="0" borderId="26" xfId="2" applyFont="1" applyFill="1" applyBorder="1" applyAlignment="1">
      <alignment horizontal="center"/>
    </xf>
    <xf numFmtId="0" fontId="12" fillId="0" borderId="27" xfId="2" applyFont="1" applyFill="1" applyBorder="1" applyAlignment="1">
      <alignment horizontal="center"/>
    </xf>
    <xf numFmtId="0" fontId="13" fillId="3" borderId="21" xfId="2" applyFont="1" applyFill="1" applyBorder="1" applyAlignment="1">
      <alignment horizontal="right" vertical="center"/>
    </xf>
    <xf numFmtId="0" fontId="13" fillId="3" borderId="22" xfId="2" applyFont="1" applyFill="1" applyBorder="1" applyAlignment="1">
      <alignment horizontal="right" vertical="center"/>
    </xf>
    <xf numFmtId="0" fontId="13" fillId="3" borderId="23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center" vertical="center"/>
    </xf>
    <xf numFmtId="0" fontId="9" fillId="3" borderId="54" xfId="2" applyFont="1" applyFill="1" applyBorder="1" applyAlignment="1">
      <alignment horizontal="right"/>
    </xf>
    <xf numFmtId="0" fontId="9" fillId="3" borderId="15" xfId="2" applyFont="1" applyFill="1" applyBorder="1" applyAlignment="1">
      <alignment horizontal="right"/>
    </xf>
    <xf numFmtId="0" fontId="9" fillId="3" borderId="44" xfId="2" applyFont="1" applyFill="1" applyBorder="1" applyAlignment="1">
      <alignment horizontal="right"/>
    </xf>
    <xf numFmtId="0" fontId="9" fillId="3" borderId="10" xfId="2" applyFont="1" applyFill="1" applyBorder="1" applyAlignment="1">
      <alignment horizontal="right"/>
    </xf>
    <xf numFmtId="0" fontId="9" fillId="3" borderId="39" xfId="2" applyFont="1" applyFill="1" applyBorder="1" applyAlignment="1">
      <alignment horizontal="right"/>
    </xf>
    <xf numFmtId="0" fontId="9" fillId="3" borderId="32" xfId="2" applyFont="1" applyFill="1" applyBorder="1" applyAlignment="1">
      <alignment horizontal="right"/>
    </xf>
    <xf numFmtId="0" fontId="5" fillId="4" borderId="50" xfId="2" applyFont="1" applyFill="1" applyBorder="1" applyAlignment="1">
      <alignment horizontal="center" vertical="center"/>
    </xf>
    <xf numFmtId="0" fontId="5" fillId="4" borderId="48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left" vertical="center"/>
    </xf>
    <xf numFmtId="0" fontId="5" fillId="3" borderId="45" xfId="2" applyFont="1" applyFill="1" applyBorder="1" applyAlignment="1">
      <alignment horizontal="center" vertical="center"/>
    </xf>
    <xf numFmtId="0" fontId="5" fillId="3" borderId="46" xfId="2" applyFont="1" applyFill="1" applyBorder="1" applyAlignment="1">
      <alignment horizontal="center" vertical="center"/>
    </xf>
    <xf numFmtId="0" fontId="5" fillId="3" borderId="47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3" fillId="0" borderId="0" xfId="2" applyFont="1" applyBorder="1" applyAlignment="1">
      <alignment horizontal="right"/>
    </xf>
    <xf numFmtId="0" fontId="5" fillId="0" borderId="0" xfId="2" applyFont="1" applyBorder="1" applyAlignment="1">
      <alignment horizontal="center" wrapText="1"/>
    </xf>
    <xf numFmtId="0" fontId="12" fillId="0" borderId="17" xfId="2" applyFont="1" applyFill="1" applyBorder="1" applyAlignment="1">
      <alignment horizontal="center"/>
    </xf>
    <xf numFmtId="0" fontId="12" fillId="0" borderId="18" xfId="2" applyFont="1" applyFill="1" applyBorder="1" applyAlignment="1">
      <alignment horizontal="center"/>
    </xf>
    <xf numFmtId="0" fontId="12" fillId="0" borderId="19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top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NEKL 1701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zoomScale="120" zoomScaleNormal="120" workbookViewId="0">
      <selection activeCell="C12" sqref="C12"/>
    </sheetView>
  </sheetViews>
  <sheetFormatPr defaultRowHeight="12.75" x14ac:dyDescent="0.2"/>
  <cols>
    <col min="1" max="1" width="4.5703125" style="187" customWidth="1"/>
    <col min="2" max="2" width="12.42578125" style="187" customWidth="1"/>
    <col min="3" max="3" width="38.5703125" style="187" customWidth="1"/>
    <col min="4" max="4" width="7.140625" style="188" customWidth="1"/>
    <col min="5" max="5" width="5.85546875" style="188" customWidth="1"/>
    <col min="6" max="6" width="4.7109375" style="188" customWidth="1"/>
    <col min="7" max="7" width="5" style="188" customWidth="1"/>
    <col min="8" max="8" width="4.85546875" style="188" customWidth="1"/>
    <col min="9" max="9" width="5.28515625" style="188" customWidth="1"/>
    <col min="10" max="10" width="5.42578125" style="188" customWidth="1"/>
    <col min="11" max="12" width="4.7109375" style="188" customWidth="1"/>
    <col min="13" max="13" width="4.85546875" style="188" customWidth="1"/>
    <col min="14" max="14" width="4.28515625" style="188" customWidth="1"/>
    <col min="15" max="16" width="5.140625" style="188" customWidth="1"/>
    <col min="18" max="19" width="9.140625" style="104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435" t="s">
        <v>0</v>
      </c>
      <c r="J1" s="435"/>
      <c r="K1" s="435"/>
      <c r="L1" s="435"/>
      <c r="M1" s="435"/>
      <c r="N1" s="435"/>
      <c r="O1" s="435"/>
      <c r="P1" s="2"/>
    </row>
    <row r="2" spans="1:19" x14ac:dyDescent="0.2">
      <c r="A2" s="1"/>
      <c r="B2" s="1"/>
      <c r="C2" s="1"/>
      <c r="D2" s="1"/>
      <c r="E2" s="1"/>
      <c r="F2" s="1"/>
      <c r="G2" s="1"/>
      <c r="H2" s="436" t="s">
        <v>163</v>
      </c>
      <c r="I2" s="436"/>
      <c r="J2" s="436"/>
      <c r="K2" s="436"/>
      <c r="L2" s="436"/>
      <c r="M2" s="436"/>
      <c r="N2" s="436"/>
      <c r="O2" s="436"/>
      <c r="P2" s="436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437" t="s">
        <v>1</v>
      </c>
      <c r="I3" s="437"/>
      <c r="J3" s="437"/>
      <c r="K3" s="437"/>
      <c r="L3" s="437"/>
      <c r="M3" s="437"/>
      <c r="N3" s="437"/>
      <c r="O3" s="437"/>
      <c r="P3" s="437"/>
    </row>
    <row r="4" spans="1:19" x14ac:dyDescent="0.2">
      <c r="A4" s="1"/>
      <c r="B4" s="1"/>
      <c r="C4" s="1"/>
      <c r="D4" s="1"/>
      <c r="E4" s="1"/>
      <c r="F4" s="1"/>
      <c r="G4" s="1"/>
      <c r="H4" s="438" t="s">
        <v>2</v>
      </c>
      <c r="I4" s="438"/>
      <c r="J4" s="438"/>
      <c r="K4" s="438"/>
      <c r="L4" s="438"/>
      <c r="M4" s="438"/>
      <c r="N4" s="438"/>
      <c r="O4" s="438"/>
      <c r="P4" s="438"/>
    </row>
    <row r="5" spans="1:19" ht="30.75" customHeight="1" x14ac:dyDescent="0.25">
      <c r="A5" s="439" t="s">
        <v>3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</row>
    <row r="6" spans="1:19" ht="14.25" customHeight="1" thickBot="1" x14ac:dyDescent="0.25">
      <c r="A6" s="434" t="s">
        <v>168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</row>
    <row r="7" spans="1:19" s="4" customFormat="1" ht="12.75" customHeight="1" x14ac:dyDescent="0.2">
      <c r="A7" s="443" t="s">
        <v>4</v>
      </c>
      <c r="B7" s="446" t="s">
        <v>5</v>
      </c>
      <c r="C7" s="446" t="s">
        <v>6</v>
      </c>
      <c r="D7" s="449" t="s">
        <v>7</v>
      </c>
      <c r="E7" s="421" t="s">
        <v>8</v>
      </c>
      <c r="F7" s="420"/>
      <c r="G7" s="452" t="s">
        <v>9</v>
      </c>
      <c r="H7" s="453"/>
      <c r="I7" s="417" t="s">
        <v>10</v>
      </c>
      <c r="J7" s="418"/>
      <c r="K7" s="419" t="s">
        <v>11</v>
      </c>
      <c r="L7" s="420"/>
      <c r="M7" s="421" t="s">
        <v>12</v>
      </c>
      <c r="N7" s="422"/>
      <c r="O7" s="419" t="s">
        <v>13</v>
      </c>
      <c r="P7" s="420"/>
      <c r="R7" s="393"/>
      <c r="S7" s="393"/>
    </row>
    <row r="8" spans="1:19" s="4" customFormat="1" ht="26.25" customHeight="1" x14ac:dyDescent="0.2">
      <c r="A8" s="444"/>
      <c r="B8" s="447"/>
      <c r="C8" s="447"/>
      <c r="D8" s="450"/>
      <c r="E8" s="6" t="s">
        <v>14</v>
      </c>
      <c r="F8" s="7" t="s">
        <v>15</v>
      </c>
      <c r="G8" s="385" t="s">
        <v>16</v>
      </c>
      <c r="H8" s="386" t="s">
        <v>17</v>
      </c>
      <c r="I8" s="6" t="s">
        <v>18</v>
      </c>
      <c r="J8" s="7" t="s">
        <v>19</v>
      </c>
      <c r="K8" s="8" t="s">
        <v>20</v>
      </c>
      <c r="L8" s="9" t="s">
        <v>21</v>
      </c>
      <c r="M8" s="6" t="s">
        <v>22</v>
      </c>
      <c r="N8" s="7" t="s">
        <v>23</v>
      </c>
      <c r="O8" s="8" t="s">
        <v>24</v>
      </c>
      <c r="P8" s="9" t="s">
        <v>25</v>
      </c>
      <c r="R8" s="393"/>
      <c r="S8" s="393"/>
    </row>
    <row r="9" spans="1:19" s="4" customFormat="1" ht="12.75" customHeight="1" thickBot="1" x14ac:dyDescent="0.25">
      <c r="A9" s="445"/>
      <c r="B9" s="448"/>
      <c r="C9" s="448"/>
      <c r="D9" s="451"/>
      <c r="E9" s="423" t="s">
        <v>26</v>
      </c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4"/>
      <c r="R9" s="393"/>
      <c r="S9" s="393"/>
    </row>
    <row r="10" spans="1:19" ht="15.75" x14ac:dyDescent="0.25">
      <c r="A10" s="440" t="s">
        <v>137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2"/>
    </row>
    <row r="11" spans="1:19" x14ac:dyDescent="0.2">
      <c r="A11" s="10">
        <v>1</v>
      </c>
      <c r="B11" s="11" t="s">
        <v>27</v>
      </c>
      <c r="C11" s="12" t="s">
        <v>28</v>
      </c>
      <c r="D11" s="13" t="s">
        <v>29</v>
      </c>
      <c r="E11" s="13">
        <v>3</v>
      </c>
      <c r="F11" s="14"/>
      <c r="G11" s="15">
        <v>3</v>
      </c>
      <c r="H11" s="16"/>
      <c r="I11" s="17"/>
      <c r="J11" s="14"/>
      <c r="K11" s="15"/>
      <c r="L11" s="18"/>
      <c r="M11" s="19"/>
      <c r="N11" s="20"/>
      <c r="O11" s="21"/>
      <c r="P11" s="22"/>
    </row>
    <row r="12" spans="1:19" x14ac:dyDescent="0.2">
      <c r="A12" s="10">
        <v>2</v>
      </c>
      <c r="B12" s="63" t="s">
        <v>30</v>
      </c>
      <c r="C12" s="64" t="s">
        <v>31</v>
      </c>
      <c r="D12" s="65" t="s">
        <v>29</v>
      </c>
      <c r="E12" s="65">
        <v>2</v>
      </c>
      <c r="F12" s="66"/>
      <c r="G12" s="67">
        <v>2</v>
      </c>
      <c r="H12" s="68"/>
      <c r="I12" s="69"/>
      <c r="J12" s="66"/>
      <c r="K12" s="15"/>
      <c r="L12" s="18"/>
      <c r="M12" s="19"/>
      <c r="N12" s="20"/>
      <c r="O12" s="21"/>
      <c r="P12" s="22"/>
    </row>
    <row r="13" spans="1:19" x14ac:dyDescent="0.2">
      <c r="A13" s="10">
        <v>3</v>
      </c>
      <c r="B13" s="63" t="s">
        <v>160</v>
      </c>
      <c r="C13" s="64" t="s">
        <v>158</v>
      </c>
      <c r="D13" s="65" t="s">
        <v>39</v>
      </c>
      <c r="E13" s="65">
        <v>2</v>
      </c>
      <c r="F13" s="66"/>
      <c r="G13" s="67"/>
      <c r="H13" s="68">
        <v>2</v>
      </c>
      <c r="I13" s="69"/>
      <c r="J13" s="66"/>
      <c r="K13" s="15"/>
      <c r="L13" s="18"/>
      <c r="M13" s="19"/>
      <c r="N13" s="20"/>
      <c r="O13" s="21"/>
      <c r="P13" s="22"/>
    </row>
    <row r="14" spans="1:19" x14ac:dyDescent="0.2">
      <c r="A14" s="10">
        <v>4</v>
      </c>
      <c r="B14" s="23" t="s">
        <v>32</v>
      </c>
      <c r="C14" s="24" t="s">
        <v>33</v>
      </c>
      <c r="D14" s="13" t="s">
        <v>34</v>
      </c>
      <c r="E14" s="13">
        <v>2</v>
      </c>
      <c r="F14" s="14"/>
      <c r="G14" s="15"/>
      <c r="H14" s="16">
        <v>2</v>
      </c>
      <c r="I14" s="17"/>
      <c r="J14" s="25"/>
      <c r="K14" s="15"/>
      <c r="L14" s="18"/>
      <c r="M14" s="19"/>
      <c r="N14" s="20"/>
      <c r="O14" s="21"/>
      <c r="P14" s="22"/>
    </row>
    <row r="15" spans="1:19" x14ac:dyDescent="0.2">
      <c r="A15" s="10">
        <v>5</v>
      </c>
      <c r="B15" s="23" t="s">
        <v>35</v>
      </c>
      <c r="C15" s="24" t="s">
        <v>36</v>
      </c>
      <c r="D15" s="13" t="s">
        <v>29</v>
      </c>
      <c r="E15" s="13">
        <v>2</v>
      </c>
      <c r="F15" s="14"/>
      <c r="G15" s="15"/>
      <c r="H15" s="16"/>
      <c r="I15" s="17">
        <v>2</v>
      </c>
      <c r="J15" s="14"/>
      <c r="K15" s="15"/>
      <c r="L15" s="18"/>
      <c r="M15" s="19"/>
      <c r="N15" s="20"/>
      <c r="O15" s="21"/>
      <c r="P15" s="22"/>
    </row>
    <row r="16" spans="1:19" x14ac:dyDescent="0.2">
      <c r="A16" s="10">
        <v>6</v>
      </c>
      <c r="B16" s="26" t="s">
        <v>37</v>
      </c>
      <c r="C16" s="12" t="s">
        <v>38</v>
      </c>
      <c r="D16" s="13" t="s">
        <v>39</v>
      </c>
      <c r="E16" s="13">
        <v>2</v>
      </c>
      <c r="F16" s="14"/>
      <c r="G16" s="15"/>
      <c r="H16" s="16"/>
      <c r="I16" s="17">
        <v>2</v>
      </c>
      <c r="J16" s="14"/>
      <c r="K16" s="15"/>
      <c r="L16" s="18"/>
      <c r="M16" s="19"/>
      <c r="N16" s="20"/>
      <c r="O16" s="21"/>
      <c r="P16" s="22"/>
    </row>
    <row r="17" spans="1:17" x14ac:dyDescent="0.2">
      <c r="A17" s="10">
        <v>7</v>
      </c>
      <c r="B17" s="26" t="s">
        <v>40</v>
      </c>
      <c r="C17" s="26" t="s">
        <v>41</v>
      </c>
      <c r="D17" s="13" t="s">
        <v>29</v>
      </c>
      <c r="E17" s="13">
        <v>3</v>
      </c>
      <c r="F17" s="14"/>
      <c r="G17" s="15"/>
      <c r="H17" s="16"/>
      <c r="I17" s="17"/>
      <c r="J17" s="14">
        <v>3</v>
      </c>
      <c r="K17" s="15"/>
      <c r="L17" s="18"/>
      <c r="M17" s="19"/>
      <c r="N17" s="20"/>
      <c r="O17" s="21"/>
      <c r="P17" s="22"/>
      <c r="Q17" s="27"/>
    </row>
    <row r="18" spans="1:17" x14ac:dyDescent="0.2">
      <c r="A18" s="10">
        <v>8</v>
      </c>
      <c r="B18" s="28" t="s">
        <v>42</v>
      </c>
      <c r="C18" s="29" t="s">
        <v>43</v>
      </c>
      <c r="D18" s="13" t="s">
        <v>29</v>
      </c>
      <c r="E18" s="13">
        <v>4</v>
      </c>
      <c r="F18" s="14"/>
      <c r="G18" s="15"/>
      <c r="H18" s="16"/>
      <c r="I18" s="17"/>
      <c r="J18" s="14"/>
      <c r="K18" s="15">
        <v>4</v>
      </c>
      <c r="L18" s="18"/>
      <c r="M18" s="19"/>
      <c r="N18" s="20"/>
      <c r="O18" s="21"/>
      <c r="P18" s="22"/>
    </row>
    <row r="19" spans="1:17" ht="15" thickBot="1" x14ac:dyDescent="0.25">
      <c r="A19" s="425" t="s">
        <v>138</v>
      </c>
      <c r="B19" s="426"/>
      <c r="C19" s="427"/>
      <c r="D19" s="30">
        <f>SUM(G19:P19)</f>
        <v>20</v>
      </c>
      <c r="E19" s="30">
        <f>SUM(E11:E18)</f>
        <v>20</v>
      </c>
      <c r="F19" s="31"/>
      <c r="G19" s="32">
        <f>SUM(G11:G18)</f>
        <v>5</v>
      </c>
      <c r="H19" s="33">
        <f>SUM(H11:H18)</f>
        <v>4</v>
      </c>
      <c r="I19" s="34">
        <f>SUM(I11:I18)</f>
        <v>4</v>
      </c>
      <c r="J19" s="31">
        <f>SUM(J11:J18)</f>
        <v>3</v>
      </c>
      <c r="K19" s="32">
        <f>SUM(K11:K18)</f>
        <v>4</v>
      </c>
      <c r="L19" s="35"/>
      <c r="M19" s="36"/>
      <c r="N19" s="37"/>
      <c r="O19" s="38"/>
      <c r="P19" s="39"/>
    </row>
    <row r="20" spans="1:17" ht="15.75" x14ac:dyDescent="0.25">
      <c r="A20" s="428" t="s">
        <v>139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30"/>
    </row>
    <row r="21" spans="1:17" x14ac:dyDescent="0.2">
      <c r="A21" s="40">
        <v>9</v>
      </c>
      <c r="B21" s="41" t="s">
        <v>44</v>
      </c>
      <c r="C21" s="42" t="s">
        <v>45</v>
      </c>
      <c r="D21" s="43" t="s">
        <v>29</v>
      </c>
      <c r="E21" s="43">
        <v>3</v>
      </c>
      <c r="F21" s="44"/>
      <c r="G21" s="45">
        <v>3</v>
      </c>
      <c r="H21" s="46"/>
      <c r="I21" s="47"/>
      <c r="J21" s="44"/>
      <c r="K21" s="45"/>
      <c r="L21" s="46"/>
      <c r="M21" s="48"/>
      <c r="N21" s="49"/>
      <c r="O21" s="50"/>
      <c r="P21" s="51"/>
    </row>
    <row r="22" spans="1:17" x14ac:dyDescent="0.2">
      <c r="A22" s="10">
        <v>10</v>
      </c>
      <c r="B22" s="23" t="s">
        <v>46</v>
      </c>
      <c r="C22" s="24" t="s">
        <v>47</v>
      </c>
      <c r="D22" s="13" t="s">
        <v>39</v>
      </c>
      <c r="E22" s="13">
        <v>2</v>
      </c>
      <c r="F22" s="14"/>
      <c r="G22" s="15">
        <v>2</v>
      </c>
      <c r="H22" s="46"/>
      <c r="I22" s="47"/>
      <c r="J22" s="44"/>
      <c r="K22" s="45"/>
      <c r="L22" s="46"/>
      <c r="M22" s="19"/>
      <c r="N22" s="20"/>
      <c r="O22" s="21"/>
      <c r="P22" s="22"/>
    </row>
    <row r="23" spans="1:17" x14ac:dyDescent="0.2">
      <c r="A23" s="52">
        <v>11</v>
      </c>
      <c r="B23" s="23" t="s">
        <v>48</v>
      </c>
      <c r="C23" s="24" t="s">
        <v>49</v>
      </c>
      <c r="D23" s="13" t="s">
        <v>29</v>
      </c>
      <c r="E23" s="13">
        <v>4</v>
      </c>
      <c r="F23" s="14"/>
      <c r="G23" s="15">
        <v>4</v>
      </c>
      <c r="H23" s="46"/>
      <c r="I23" s="47"/>
      <c r="J23" s="44"/>
      <c r="K23" s="45"/>
      <c r="L23" s="46"/>
      <c r="M23" s="53"/>
      <c r="N23" s="54"/>
      <c r="O23" s="21"/>
      <c r="P23" s="22"/>
    </row>
    <row r="24" spans="1:17" x14ac:dyDescent="0.2">
      <c r="A24" s="10">
        <v>12</v>
      </c>
      <c r="B24" s="23" t="s">
        <v>50</v>
      </c>
      <c r="C24" s="24" t="s">
        <v>51</v>
      </c>
      <c r="D24" s="55" t="s">
        <v>29</v>
      </c>
      <c r="E24" s="55">
        <v>4</v>
      </c>
      <c r="F24" s="56"/>
      <c r="G24" s="15"/>
      <c r="H24" s="16">
        <v>4</v>
      </c>
      <c r="I24" s="47"/>
      <c r="J24" s="44"/>
      <c r="K24" s="45"/>
      <c r="L24" s="46"/>
      <c r="M24" s="19"/>
      <c r="N24" s="20"/>
      <c r="O24" s="21"/>
      <c r="P24" s="22"/>
    </row>
    <row r="25" spans="1:17" x14ac:dyDescent="0.2">
      <c r="A25" s="10">
        <v>13</v>
      </c>
      <c r="B25" s="57" t="s">
        <v>52</v>
      </c>
      <c r="C25" s="24" t="s">
        <v>53</v>
      </c>
      <c r="D25" s="13" t="s">
        <v>39</v>
      </c>
      <c r="E25" s="13">
        <v>2</v>
      </c>
      <c r="F25" s="14"/>
      <c r="G25" s="15"/>
      <c r="H25" s="16">
        <v>2</v>
      </c>
      <c r="I25" s="47"/>
      <c r="J25" s="44"/>
      <c r="K25" s="45"/>
      <c r="L25" s="46"/>
      <c r="M25" s="19"/>
      <c r="N25" s="20"/>
      <c r="O25" s="21"/>
      <c r="P25" s="22"/>
    </row>
    <row r="26" spans="1:17" x14ac:dyDescent="0.2">
      <c r="A26" s="10">
        <v>14</v>
      </c>
      <c r="B26" s="23" t="s">
        <v>54</v>
      </c>
      <c r="C26" s="24" t="s">
        <v>55</v>
      </c>
      <c r="D26" s="13" t="s">
        <v>29</v>
      </c>
      <c r="E26" s="13">
        <v>2</v>
      </c>
      <c r="F26" s="14"/>
      <c r="G26" s="15"/>
      <c r="H26" s="16">
        <v>2</v>
      </c>
      <c r="I26" s="47"/>
      <c r="J26" s="44"/>
      <c r="K26" s="45"/>
      <c r="L26" s="46"/>
      <c r="M26" s="19"/>
      <c r="N26" s="20"/>
      <c r="O26" s="21"/>
      <c r="P26" s="22"/>
    </row>
    <row r="27" spans="1:17" x14ac:dyDescent="0.2">
      <c r="A27" s="10">
        <v>15</v>
      </c>
      <c r="B27" s="23" t="s">
        <v>56</v>
      </c>
      <c r="C27" s="24" t="s">
        <v>57</v>
      </c>
      <c r="D27" s="13" t="s">
        <v>29</v>
      </c>
      <c r="E27" s="13">
        <v>4</v>
      </c>
      <c r="F27" s="14"/>
      <c r="G27" s="15"/>
      <c r="H27" s="16"/>
      <c r="I27" s="17">
        <v>4</v>
      </c>
      <c r="J27" s="14"/>
      <c r="K27" s="15"/>
      <c r="L27" s="16"/>
      <c r="M27" s="19"/>
      <c r="N27" s="20"/>
      <c r="O27" s="21"/>
      <c r="P27" s="22"/>
    </row>
    <row r="28" spans="1:17" x14ac:dyDescent="0.2">
      <c r="A28" s="10">
        <v>16</v>
      </c>
      <c r="B28" s="26" t="s">
        <v>58</v>
      </c>
      <c r="C28" s="24" t="s">
        <v>59</v>
      </c>
      <c r="D28" s="13" t="s">
        <v>39</v>
      </c>
      <c r="E28" s="13">
        <v>2</v>
      </c>
      <c r="F28" s="14"/>
      <c r="G28" s="15"/>
      <c r="H28" s="16"/>
      <c r="I28" s="17">
        <v>2</v>
      </c>
      <c r="J28" s="14"/>
      <c r="K28" s="15"/>
      <c r="L28" s="16"/>
      <c r="M28" s="19"/>
      <c r="N28" s="20"/>
      <c r="O28" s="21"/>
      <c r="P28" s="22"/>
    </row>
    <row r="29" spans="1:17" x14ac:dyDescent="0.2">
      <c r="A29" s="10">
        <v>17</v>
      </c>
      <c r="B29" s="58" t="s">
        <v>60</v>
      </c>
      <c r="C29" s="24" t="s">
        <v>61</v>
      </c>
      <c r="D29" s="13" t="s">
        <v>39</v>
      </c>
      <c r="E29" s="13">
        <v>2</v>
      </c>
      <c r="F29" s="14"/>
      <c r="G29" s="15"/>
      <c r="H29" s="16"/>
      <c r="I29" s="17">
        <v>2</v>
      </c>
      <c r="J29" s="14"/>
      <c r="K29" s="15"/>
      <c r="L29" s="16"/>
      <c r="M29" s="19"/>
      <c r="N29" s="20"/>
      <c r="O29" s="21"/>
      <c r="P29" s="22"/>
    </row>
    <row r="30" spans="1:17" x14ac:dyDescent="0.2">
      <c r="A30" s="10">
        <v>18</v>
      </c>
      <c r="B30" s="57" t="s">
        <v>62</v>
      </c>
      <c r="C30" s="59" t="s">
        <v>63</v>
      </c>
      <c r="D30" s="13" t="s">
        <v>29</v>
      </c>
      <c r="E30" s="13">
        <v>2</v>
      </c>
      <c r="F30" s="14"/>
      <c r="G30" s="15"/>
      <c r="H30" s="16"/>
      <c r="I30" s="17">
        <v>2</v>
      </c>
      <c r="J30" s="14"/>
      <c r="K30" s="15"/>
      <c r="L30" s="16"/>
      <c r="M30" s="19"/>
      <c r="N30" s="20"/>
      <c r="O30" s="60"/>
      <c r="P30" s="61"/>
    </row>
    <row r="31" spans="1:17" x14ac:dyDescent="0.2">
      <c r="A31" s="62">
        <v>19</v>
      </c>
      <c r="B31" s="63" t="s">
        <v>64</v>
      </c>
      <c r="C31" s="64" t="s">
        <v>65</v>
      </c>
      <c r="D31" s="65" t="s">
        <v>29</v>
      </c>
      <c r="E31" s="65">
        <v>3</v>
      </c>
      <c r="F31" s="66"/>
      <c r="G31" s="67"/>
      <c r="H31" s="68"/>
      <c r="I31" s="69"/>
      <c r="J31" s="66">
        <v>3</v>
      </c>
      <c r="K31" s="67"/>
      <c r="L31" s="68"/>
      <c r="M31" s="70"/>
      <c r="N31" s="71"/>
      <c r="O31" s="72"/>
      <c r="P31" s="73"/>
    </row>
    <row r="32" spans="1:17" x14ac:dyDescent="0.2">
      <c r="A32" s="62">
        <v>20</v>
      </c>
      <c r="B32" s="63" t="s">
        <v>66</v>
      </c>
      <c r="C32" s="64" t="s">
        <v>65</v>
      </c>
      <c r="D32" s="65" t="s">
        <v>67</v>
      </c>
      <c r="E32" s="65"/>
      <c r="F32" s="66">
        <v>1</v>
      </c>
      <c r="G32" s="67"/>
      <c r="H32" s="68"/>
      <c r="I32" s="69"/>
      <c r="J32" s="66">
        <v>1</v>
      </c>
      <c r="K32" s="67"/>
      <c r="L32" s="68"/>
      <c r="M32" s="70"/>
      <c r="N32" s="71"/>
      <c r="O32" s="72"/>
      <c r="P32" s="73"/>
    </row>
    <row r="33" spans="1:19" x14ac:dyDescent="0.2">
      <c r="A33" s="62">
        <v>21</v>
      </c>
      <c r="B33" s="63" t="s">
        <v>68</v>
      </c>
      <c r="C33" s="74" t="s">
        <v>69</v>
      </c>
      <c r="D33" s="65" t="s">
        <v>29</v>
      </c>
      <c r="E33" s="65">
        <v>3</v>
      </c>
      <c r="F33" s="66"/>
      <c r="G33" s="67"/>
      <c r="H33" s="68"/>
      <c r="I33" s="69"/>
      <c r="J33" s="66"/>
      <c r="K33" s="67">
        <v>3</v>
      </c>
      <c r="L33" s="68"/>
      <c r="M33" s="70"/>
      <c r="N33" s="71"/>
      <c r="O33" s="72"/>
      <c r="P33" s="73"/>
    </row>
    <row r="34" spans="1:19" x14ac:dyDescent="0.2">
      <c r="A34" s="62">
        <v>22</v>
      </c>
      <c r="B34" s="63" t="s">
        <v>70</v>
      </c>
      <c r="C34" s="64" t="s">
        <v>71</v>
      </c>
      <c r="D34" s="65" t="s">
        <v>39</v>
      </c>
      <c r="E34" s="65">
        <v>2</v>
      </c>
      <c r="F34" s="66"/>
      <c r="G34" s="67"/>
      <c r="H34" s="68"/>
      <c r="I34" s="69"/>
      <c r="J34" s="66"/>
      <c r="K34" s="67"/>
      <c r="L34" s="68">
        <v>2</v>
      </c>
      <c r="M34" s="70"/>
      <c r="N34" s="71"/>
      <c r="O34" s="72"/>
      <c r="P34" s="73"/>
    </row>
    <row r="35" spans="1:19" ht="13.5" thickBot="1" x14ac:dyDescent="0.25">
      <c r="A35" s="431" t="s">
        <v>140</v>
      </c>
      <c r="B35" s="432"/>
      <c r="C35" s="433"/>
      <c r="D35" s="75">
        <f>SUM(G35:P35)</f>
        <v>36</v>
      </c>
      <c r="E35" s="75">
        <f>SUM(E21:E34)</f>
        <v>35</v>
      </c>
      <c r="F35" s="76">
        <v>1</v>
      </c>
      <c r="G35" s="77">
        <f>SUM(G21:G34)</f>
        <v>9</v>
      </c>
      <c r="H35" s="78">
        <f>SUM(H21:H34)</f>
        <v>8</v>
      </c>
      <c r="I35" s="79">
        <f>SUM(I21:I34)</f>
        <v>10</v>
      </c>
      <c r="J35" s="76">
        <f>SUM(J21:J34)</f>
        <v>4</v>
      </c>
      <c r="K35" s="77">
        <f>SUM(K21:K34)</f>
        <v>3</v>
      </c>
      <c r="L35" s="78">
        <v>2</v>
      </c>
      <c r="M35" s="80"/>
      <c r="N35" s="81"/>
      <c r="O35" s="82"/>
      <c r="P35" s="83"/>
    </row>
    <row r="36" spans="1:19" ht="15.75" x14ac:dyDescent="0.25">
      <c r="A36" s="395" t="s">
        <v>141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7"/>
    </row>
    <row r="37" spans="1:19" ht="12.75" customHeight="1" x14ac:dyDescent="0.2">
      <c r="A37" s="84">
        <v>23</v>
      </c>
      <c r="B37" s="64" t="s">
        <v>72</v>
      </c>
      <c r="C37" s="85" t="s">
        <v>73</v>
      </c>
      <c r="D37" s="86" t="s">
        <v>29</v>
      </c>
      <c r="E37" s="86">
        <v>3</v>
      </c>
      <c r="F37" s="87"/>
      <c r="G37" s="84"/>
      <c r="H37" s="88">
        <v>3</v>
      </c>
      <c r="I37" s="89"/>
      <c r="J37" s="87"/>
      <c r="K37" s="84"/>
      <c r="L37" s="88"/>
      <c r="M37" s="90"/>
      <c r="N37" s="87"/>
      <c r="O37" s="91"/>
      <c r="P37" s="92"/>
    </row>
    <row r="38" spans="1:19" x14ac:dyDescent="0.2">
      <c r="A38" s="62">
        <v>24</v>
      </c>
      <c r="B38" s="93" t="s">
        <v>74</v>
      </c>
      <c r="C38" s="94" t="s">
        <v>75</v>
      </c>
      <c r="D38" s="65" t="s">
        <v>39</v>
      </c>
      <c r="E38" s="65">
        <v>2</v>
      </c>
      <c r="F38" s="95"/>
      <c r="G38" s="62"/>
      <c r="H38" s="96"/>
      <c r="I38" s="70">
        <v>2</v>
      </c>
      <c r="J38" s="97"/>
      <c r="K38" s="62"/>
      <c r="L38" s="96"/>
      <c r="M38" s="98"/>
      <c r="N38" s="95"/>
      <c r="O38" s="72"/>
      <c r="P38" s="73"/>
    </row>
    <row r="39" spans="1:19" x14ac:dyDescent="0.2">
      <c r="A39" s="84">
        <v>25</v>
      </c>
      <c r="B39" s="93" t="s">
        <v>76</v>
      </c>
      <c r="C39" s="94" t="s">
        <v>77</v>
      </c>
      <c r="D39" s="65" t="s">
        <v>29</v>
      </c>
      <c r="E39" s="65">
        <v>4</v>
      </c>
      <c r="F39" s="66"/>
      <c r="G39" s="62"/>
      <c r="H39" s="96"/>
      <c r="I39" s="99"/>
      <c r="J39" s="95">
        <v>4</v>
      </c>
      <c r="K39" s="62"/>
      <c r="L39" s="96"/>
      <c r="M39" s="98"/>
      <c r="N39" s="95"/>
      <c r="O39" s="72"/>
      <c r="P39" s="73"/>
    </row>
    <row r="40" spans="1:19" x14ac:dyDescent="0.2">
      <c r="A40" s="84">
        <v>26</v>
      </c>
      <c r="B40" s="93" t="s">
        <v>78</v>
      </c>
      <c r="C40" s="94" t="s">
        <v>77</v>
      </c>
      <c r="D40" s="65" t="s">
        <v>79</v>
      </c>
      <c r="E40" s="65"/>
      <c r="F40" s="66">
        <v>1</v>
      </c>
      <c r="G40" s="62"/>
      <c r="H40" s="96"/>
      <c r="I40" s="70"/>
      <c r="J40" s="97"/>
      <c r="K40" s="67">
        <v>1</v>
      </c>
      <c r="L40" s="100"/>
      <c r="M40" s="98"/>
      <c r="N40" s="95"/>
      <c r="O40" s="72"/>
      <c r="P40" s="73"/>
    </row>
    <row r="41" spans="1:19" x14ac:dyDescent="0.2">
      <c r="A41" s="62">
        <v>27</v>
      </c>
      <c r="B41" s="64" t="s">
        <v>80</v>
      </c>
      <c r="C41" s="101" t="s">
        <v>81</v>
      </c>
      <c r="D41" s="102" t="s">
        <v>29</v>
      </c>
      <c r="E41" s="102">
        <v>2</v>
      </c>
      <c r="F41" s="95"/>
      <c r="G41" s="62"/>
      <c r="H41" s="96"/>
      <c r="I41" s="70"/>
      <c r="J41" s="89"/>
      <c r="K41" s="67">
        <v>2</v>
      </c>
      <c r="L41" s="100"/>
      <c r="M41" s="98"/>
      <c r="N41" s="95"/>
      <c r="O41" s="72"/>
      <c r="P41" s="73"/>
    </row>
    <row r="42" spans="1:19" x14ac:dyDescent="0.2">
      <c r="A42" s="84">
        <v>28</v>
      </c>
      <c r="B42" s="64" t="s">
        <v>84</v>
      </c>
      <c r="C42" s="101" t="s">
        <v>85</v>
      </c>
      <c r="D42" s="102" t="s">
        <v>39</v>
      </c>
      <c r="E42" s="102">
        <v>3</v>
      </c>
      <c r="F42" s="95"/>
      <c r="G42" s="62"/>
      <c r="H42" s="96"/>
      <c r="I42" s="70"/>
      <c r="J42" s="95"/>
      <c r="K42" s="62">
        <v>3</v>
      </c>
      <c r="L42" s="96"/>
      <c r="M42" s="105"/>
      <c r="N42" s="95"/>
      <c r="O42" s="72"/>
      <c r="P42" s="73"/>
    </row>
    <row r="43" spans="1:19" x14ac:dyDescent="0.2">
      <c r="A43" s="84">
        <v>29</v>
      </c>
      <c r="B43" s="64" t="s">
        <v>86</v>
      </c>
      <c r="C43" s="101" t="s">
        <v>87</v>
      </c>
      <c r="D43" s="102" t="s">
        <v>29</v>
      </c>
      <c r="E43" s="102">
        <v>2</v>
      </c>
      <c r="F43" s="95"/>
      <c r="G43" s="62"/>
      <c r="H43" s="96"/>
      <c r="I43" s="70"/>
      <c r="J43" s="95"/>
      <c r="K43" s="62"/>
      <c r="L43" s="96">
        <v>2</v>
      </c>
      <c r="M43" s="98"/>
      <c r="N43" s="95"/>
      <c r="O43" s="72"/>
      <c r="P43" s="73"/>
    </row>
    <row r="44" spans="1:19" x14ac:dyDescent="0.2">
      <c r="A44" s="62">
        <v>30</v>
      </c>
      <c r="B44" s="93" t="s">
        <v>88</v>
      </c>
      <c r="C44" s="94" t="s">
        <v>89</v>
      </c>
      <c r="D44" s="65" t="s">
        <v>29</v>
      </c>
      <c r="E44" s="65">
        <v>2</v>
      </c>
      <c r="F44" s="66"/>
      <c r="G44" s="62"/>
      <c r="H44" s="96"/>
      <c r="I44" s="70"/>
      <c r="J44" s="95"/>
      <c r="K44" s="62"/>
      <c r="L44" s="68">
        <v>2</v>
      </c>
      <c r="M44" s="98"/>
      <c r="N44" s="95"/>
      <c r="O44" s="72"/>
      <c r="P44" s="73"/>
    </row>
    <row r="45" spans="1:19" x14ac:dyDescent="0.2">
      <c r="A45" s="84">
        <v>31</v>
      </c>
      <c r="B45" s="93" t="s">
        <v>90</v>
      </c>
      <c r="C45" s="94" t="s">
        <v>91</v>
      </c>
      <c r="D45" s="65" t="s">
        <v>29</v>
      </c>
      <c r="E45" s="65">
        <v>4</v>
      </c>
      <c r="F45" s="66"/>
      <c r="G45" s="62"/>
      <c r="H45" s="96"/>
      <c r="I45" s="70"/>
      <c r="J45" s="95"/>
      <c r="K45" s="98"/>
      <c r="L45" s="96">
        <v>4</v>
      </c>
      <c r="M45" s="98"/>
      <c r="N45" s="95"/>
      <c r="O45" s="72"/>
      <c r="P45" s="73"/>
    </row>
    <row r="46" spans="1:19" x14ac:dyDescent="0.2">
      <c r="A46" s="84">
        <v>32</v>
      </c>
      <c r="B46" s="93" t="s">
        <v>92</v>
      </c>
      <c r="C46" s="85" t="s">
        <v>93</v>
      </c>
      <c r="D46" s="86" t="s">
        <v>39</v>
      </c>
      <c r="E46" s="86">
        <v>2</v>
      </c>
      <c r="F46" s="106"/>
      <c r="G46" s="84"/>
      <c r="H46" s="88"/>
      <c r="I46" s="90"/>
      <c r="J46" s="87"/>
      <c r="K46" s="84"/>
      <c r="L46" s="96">
        <v>2</v>
      </c>
      <c r="M46" s="98"/>
      <c r="N46" s="95"/>
      <c r="O46" s="72"/>
      <c r="P46" s="73"/>
    </row>
    <row r="47" spans="1:19" ht="13.5" customHeight="1" x14ac:dyDescent="0.2">
      <c r="A47" s="62">
        <v>33</v>
      </c>
      <c r="B47" s="64" t="s">
        <v>94</v>
      </c>
      <c r="C47" s="94" t="s">
        <v>69</v>
      </c>
      <c r="D47" s="65" t="s">
        <v>67</v>
      </c>
      <c r="E47" s="65"/>
      <c r="F47" s="66">
        <v>2</v>
      </c>
      <c r="G47" s="62"/>
      <c r="H47" s="96"/>
      <c r="I47" s="99"/>
      <c r="J47" s="107"/>
      <c r="K47" s="108"/>
      <c r="L47" s="96">
        <v>2</v>
      </c>
      <c r="M47" s="89"/>
      <c r="N47" s="95"/>
      <c r="O47" s="72"/>
      <c r="P47" s="73"/>
    </row>
    <row r="48" spans="1:19" s="3" customFormat="1" x14ac:dyDescent="0.2">
      <c r="A48" s="84">
        <v>34</v>
      </c>
      <c r="B48" s="63" t="s">
        <v>95</v>
      </c>
      <c r="C48" s="94" t="s">
        <v>96</v>
      </c>
      <c r="D48" s="65" t="s">
        <v>39</v>
      </c>
      <c r="E48" s="65">
        <v>2</v>
      </c>
      <c r="F48" s="95"/>
      <c r="G48" s="62"/>
      <c r="H48" s="96"/>
      <c r="I48" s="70"/>
      <c r="J48" s="95"/>
      <c r="K48" s="98"/>
      <c r="L48" s="96">
        <v>2</v>
      </c>
      <c r="M48" s="99"/>
      <c r="N48" s="95"/>
      <c r="O48" s="72"/>
      <c r="P48" s="73"/>
      <c r="Q48"/>
      <c r="R48" s="104"/>
      <c r="S48" s="104"/>
    </row>
    <row r="49" spans="1:19" s="103" customFormat="1" x14ac:dyDescent="0.2">
      <c r="A49" s="84">
        <v>35</v>
      </c>
      <c r="B49" s="370" t="s">
        <v>82</v>
      </c>
      <c r="C49" s="370" t="s">
        <v>83</v>
      </c>
      <c r="D49" s="371" t="s">
        <v>39</v>
      </c>
      <c r="E49" s="70">
        <v>2</v>
      </c>
      <c r="F49" s="95"/>
      <c r="G49" s="62"/>
      <c r="H49" s="96"/>
      <c r="I49" s="70"/>
      <c r="J49" s="95"/>
      <c r="K49" s="62"/>
      <c r="L49" s="372"/>
      <c r="M49" s="62">
        <v>2</v>
      </c>
      <c r="N49" s="95"/>
      <c r="O49" s="72"/>
      <c r="P49" s="73"/>
      <c r="R49" s="104"/>
      <c r="S49" s="104"/>
    </row>
    <row r="50" spans="1:19" s="3" customFormat="1" x14ac:dyDescent="0.2">
      <c r="A50" s="62">
        <v>36</v>
      </c>
      <c r="B50" s="93" t="s">
        <v>97</v>
      </c>
      <c r="C50" s="94" t="s">
        <v>98</v>
      </c>
      <c r="D50" s="65" t="s">
        <v>29</v>
      </c>
      <c r="E50" s="65">
        <v>4</v>
      </c>
      <c r="F50" s="66"/>
      <c r="G50" s="62"/>
      <c r="H50" s="96"/>
      <c r="I50" s="70"/>
      <c r="J50" s="95"/>
      <c r="K50" s="62"/>
      <c r="L50" s="100"/>
      <c r="M50" s="70">
        <v>4</v>
      </c>
      <c r="N50" s="100"/>
      <c r="O50" s="72"/>
      <c r="P50" s="73"/>
      <c r="Q50"/>
      <c r="R50" s="104"/>
      <c r="S50" s="104"/>
    </row>
    <row r="51" spans="1:19" s="3" customFormat="1" x14ac:dyDescent="0.2">
      <c r="A51" s="84">
        <v>37</v>
      </c>
      <c r="B51" s="93" t="s">
        <v>99</v>
      </c>
      <c r="C51" s="94" t="s">
        <v>100</v>
      </c>
      <c r="D51" s="65" t="s">
        <v>29</v>
      </c>
      <c r="E51" s="65">
        <v>3</v>
      </c>
      <c r="F51" s="66"/>
      <c r="G51" s="62"/>
      <c r="H51" s="96"/>
      <c r="I51" s="70"/>
      <c r="J51" s="95"/>
      <c r="K51" s="98"/>
      <c r="L51" s="96"/>
      <c r="M51" s="70">
        <v>3</v>
      </c>
      <c r="N51" s="109"/>
      <c r="O51" s="72"/>
      <c r="P51" s="73"/>
      <c r="Q51"/>
      <c r="R51" s="104"/>
      <c r="S51" s="104"/>
    </row>
    <row r="52" spans="1:19" s="3" customFormat="1" x14ac:dyDescent="0.2">
      <c r="A52" s="84">
        <v>38</v>
      </c>
      <c r="B52" s="64" t="s">
        <v>101</v>
      </c>
      <c r="C52" s="101" t="s">
        <v>102</v>
      </c>
      <c r="D52" s="102" t="s">
        <v>39</v>
      </c>
      <c r="E52" s="102">
        <v>2</v>
      </c>
      <c r="F52" s="95"/>
      <c r="G52" s="62"/>
      <c r="H52" s="96"/>
      <c r="I52" s="70"/>
      <c r="J52" s="95"/>
      <c r="K52" s="62"/>
      <c r="L52" s="100"/>
      <c r="M52" s="70">
        <v>2</v>
      </c>
      <c r="N52" s="95"/>
      <c r="O52" s="72"/>
      <c r="P52" s="73"/>
      <c r="Q52"/>
      <c r="R52" s="104"/>
      <c r="S52" s="104"/>
    </row>
    <row r="53" spans="1:19" s="3" customFormat="1" x14ac:dyDescent="0.2">
      <c r="A53" s="84">
        <v>39</v>
      </c>
      <c r="B53" s="93" t="s">
        <v>103</v>
      </c>
      <c r="C53" s="94" t="s">
        <v>104</v>
      </c>
      <c r="D53" s="65" t="s">
        <v>29</v>
      </c>
      <c r="E53" s="65">
        <v>5</v>
      </c>
      <c r="F53" s="66"/>
      <c r="G53" s="62"/>
      <c r="H53" s="96"/>
      <c r="I53" s="70"/>
      <c r="J53" s="95"/>
      <c r="K53" s="62"/>
      <c r="L53" s="100"/>
      <c r="M53" s="70">
        <v>5</v>
      </c>
      <c r="N53" s="95"/>
      <c r="O53" s="72"/>
      <c r="P53" s="73"/>
      <c r="Q53"/>
      <c r="R53" s="104"/>
      <c r="S53" s="104"/>
    </row>
    <row r="54" spans="1:19" s="3" customFormat="1" x14ac:dyDescent="0.2">
      <c r="A54" s="62">
        <v>40</v>
      </c>
      <c r="B54" s="63" t="s">
        <v>105</v>
      </c>
      <c r="C54" s="94" t="s">
        <v>106</v>
      </c>
      <c r="D54" s="65" t="s">
        <v>29</v>
      </c>
      <c r="E54" s="65">
        <v>4</v>
      </c>
      <c r="F54" s="95"/>
      <c r="G54" s="62"/>
      <c r="H54" s="96"/>
      <c r="I54" s="70"/>
      <c r="J54" s="95"/>
      <c r="K54" s="98"/>
      <c r="L54" s="100"/>
      <c r="M54" s="99"/>
      <c r="N54" s="95">
        <v>4</v>
      </c>
      <c r="O54" s="72"/>
      <c r="P54" s="73"/>
      <c r="Q54"/>
      <c r="R54" s="104"/>
      <c r="S54" s="104"/>
    </row>
    <row r="55" spans="1:19" s="3" customFormat="1" x14ac:dyDescent="0.2">
      <c r="A55" s="84">
        <v>41</v>
      </c>
      <c r="B55" s="93" t="s">
        <v>107</v>
      </c>
      <c r="C55" s="94" t="s">
        <v>108</v>
      </c>
      <c r="D55" s="65" t="s">
        <v>29</v>
      </c>
      <c r="E55" s="65">
        <v>4</v>
      </c>
      <c r="F55" s="66"/>
      <c r="G55" s="62"/>
      <c r="H55" s="96"/>
      <c r="I55" s="70"/>
      <c r="J55" s="95"/>
      <c r="K55" s="98"/>
      <c r="L55" s="96"/>
      <c r="M55" s="70"/>
      <c r="N55" s="95">
        <v>4</v>
      </c>
      <c r="O55" s="72"/>
      <c r="P55" s="73"/>
      <c r="Q55"/>
      <c r="R55" s="104"/>
      <c r="S55" s="104"/>
    </row>
    <row r="56" spans="1:19" s="3" customFormat="1" x14ac:dyDescent="0.2">
      <c r="A56" s="62">
        <v>42</v>
      </c>
      <c r="B56" s="93" t="s">
        <v>109</v>
      </c>
      <c r="C56" s="74" t="s">
        <v>110</v>
      </c>
      <c r="D56" s="65" t="s">
        <v>67</v>
      </c>
      <c r="E56" s="64"/>
      <c r="F56" s="66">
        <v>2</v>
      </c>
      <c r="G56" s="62"/>
      <c r="H56" s="96"/>
      <c r="I56" s="70"/>
      <c r="J56" s="95"/>
      <c r="K56" s="62"/>
      <c r="L56" s="110"/>
      <c r="M56" s="111"/>
      <c r="N56" s="95">
        <v>2</v>
      </c>
      <c r="O56" s="112"/>
      <c r="P56" s="113"/>
      <c r="Q56"/>
      <c r="R56" s="104"/>
      <c r="S56" s="104"/>
    </row>
    <row r="57" spans="1:19" s="3" customFormat="1" x14ac:dyDescent="0.2">
      <c r="A57" s="40">
        <v>43</v>
      </c>
      <c r="B57" s="26" t="s">
        <v>111</v>
      </c>
      <c r="C57" s="114" t="s">
        <v>112</v>
      </c>
      <c r="D57" s="13" t="s">
        <v>29</v>
      </c>
      <c r="E57" s="13">
        <v>3</v>
      </c>
      <c r="F57" s="14"/>
      <c r="G57" s="10"/>
      <c r="H57" s="18"/>
      <c r="I57" s="19"/>
      <c r="J57" s="115"/>
      <c r="K57" s="10"/>
      <c r="L57" s="18"/>
      <c r="M57" s="19"/>
      <c r="N57" s="115"/>
      <c r="O57" s="10"/>
      <c r="P57" s="116">
        <v>3</v>
      </c>
      <c r="Q57"/>
      <c r="R57" s="104"/>
      <c r="S57" s="104"/>
    </row>
    <row r="58" spans="1:19" s="3" customFormat="1" x14ac:dyDescent="0.2">
      <c r="A58" s="10">
        <v>44</v>
      </c>
      <c r="B58" s="24" t="s">
        <v>113</v>
      </c>
      <c r="C58" s="114" t="s">
        <v>114</v>
      </c>
      <c r="D58" s="13" t="s">
        <v>29</v>
      </c>
      <c r="E58" s="13">
        <v>3</v>
      </c>
      <c r="F58" s="14"/>
      <c r="G58" s="10"/>
      <c r="H58" s="18"/>
      <c r="I58" s="19"/>
      <c r="J58" s="115"/>
      <c r="K58" s="10"/>
      <c r="L58" s="117"/>
      <c r="M58" s="19"/>
      <c r="N58" s="118"/>
      <c r="O58" s="21"/>
      <c r="P58" s="116">
        <v>3</v>
      </c>
      <c r="Q58"/>
      <c r="R58" s="104"/>
      <c r="S58" s="104"/>
    </row>
    <row r="59" spans="1:19" s="3" customFormat="1" ht="13.5" thickBot="1" x14ac:dyDescent="0.25">
      <c r="A59" s="398" t="s">
        <v>142</v>
      </c>
      <c r="B59" s="399"/>
      <c r="C59" s="400"/>
      <c r="D59" s="119">
        <f>SUM(G59:P59)</f>
        <v>61</v>
      </c>
      <c r="E59" s="119">
        <f>SUM(E37:E58)</f>
        <v>56</v>
      </c>
      <c r="F59" s="120">
        <f>SUM(F37:F58)</f>
        <v>5</v>
      </c>
      <c r="G59" s="121"/>
      <c r="H59" s="122">
        <f t="shared" ref="H59:N59" si="0">SUM(H37:H58)</f>
        <v>3</v>
      </c>
      <c r="I59" s="123">
        <f t="shared" si="0"/>
        <v>2</v>
      </c>
      <c r="J59" s="120">
        <f t="shared" si="0"/>
        <v>4</v>
      </c>
      <c r="K59" s="121">
        <f t="shared" si="0"/>
        <v>6</v>
      </c>
      <c r="L59" s="124">
        <f t="shared" si="0"/>
        <v>14</v>
      </c>
      <c r="M59" s="123">
        <f t="shared" si="0"/>
        <v>16</v>
      </c>
      <c r="N59" s="125">
        <f t="shared" si="0"/>
        <v>10</v>
      </c>
      <c r="O59" s="126"/>
      <c r="P59" s="127">
        <f>SUM(P37:P58)</f>
        <v>6</v>
      </c>
      <c r="Q59"/>
      <c r="R59" s="104"/>
      <c r="S59" s="104"/>
    </row>
    <row r="60" spans="1:19" s="3" customFormat="1" ht="16.5" thickBot="1" x14ac:dyDescent="0.25">
      <c r="A60" s="414" t="s">
        <v>143</v>
      </c>
      <c r="B60" s="415"/>
      <c r="C60" s="416"/>
      <c r="D60" s="128">
        <v>6</v>
      </c>
      <c r="E60" s="129">
        <v>6</v>
      </c>
      <c r="F60" s="130"/>
      <c r="G60" s="131"/>
      <c r="H60" s="132"/>
      <c r="I60" s="133"/>
      <c r="J60" s="134">
        <v>2</v>
      </c>
      <c r="K60" s="135">
        <v>2</v>
      </c>
      <c r="L60" s="136"/>
      <c r="M60" s="128"/>
      <c r="N60" s="134">
        <v>2</v>
      </c>
      <c r="O60" s="137"/>
      <c r="P60" s="138"/>
      <c r="Q60"/>
      <c r="R60" s="104"/>
      <c r="S60" s="104"/>
    </row>
    <row r="61" spans="1:19" s="3" customFormat="1" ht="15.75" x14ac:dyDescent="0.2">
      <c r="A61" s="402" t="s">
        <v>144</v>
      </c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4"/>
      <c r="Q61"/>
      <c r="R61" s="104"/>
      <c r="S61" s="104"/>
    </row>
    <row r="62" spans="1:19" s="3" customFormat="1" x14ac:dyDescent="0.2">
      <c r="A62" s="40">
        <v>45</v>
      </c>
      <c r="B62" s="139" t="s">
        <v>115</v>
      </c>
      <c r="C62" s="139" t="s">
        <v>116</v>
      </c>
      <c r="D62" s="43" t="s">
        <v>34</v>
      </c>
      <c r="E62" s="43">
        <v>1</v>
      </c>
      <c r="F62" s="140"/>
      <c r="G62" s="45">
        <v>1</v>
      </c>
      <c r="H62" s="141"/>
      <c r="I62" s="47"/>
      <c r="J62" s="44"/>
      <c r="K62" s="45"/>
      <c r="L62" s="46"/>
      <c r="M62" s="47"/>
      <c r="N62" s="44"/>
      <c r="O62" s="142"/>
      <c r="P62" s="143"/>
      <c r="Q62"/>
      <c r="R62" s="104"/>
      <c r="S62" s="104"/>
    </row>
    <row r="63" spans="1:19" s="3" customFormat="1" x14ac:dyDescent="0.2">
      <c r="A63" s="10">
        <v>46</v>
      </c>
      <c r="B63" s="144" t="s">
        <v>117</v>
      </c>
      <c r="C63" s="144" t="s">
        <v>118</v>
      </c>
      <c r="D63" s="13" t="s">
        <v>34</v>
      </c>
      <c r="E63" s="13">
        <v>2</v>
      </c>
      <c r="F63" s="145"/>
      <c r="G63" s="15"/>
      <c r="H63" s="16">
        <v>2</v>
      </c>
      <c r="I63" s="17"/>
      <c r="J63" s="14"/>
      <c r="K63" s="15"/>
      <c r="L63" s="16"/>
      <c r="M63" s="17"/>
      <c r="N63" s="14"/>
      <c r="O63" s="146"/>
      <c r="P63" s="147"/>
      <c r="Q63"/>
      <c r="R63" s="104"/>
      <c r="S63" s="104"/>
    </row>
    <row r="64" spans="1:19" s="3" customFormat="1" x14ac:dyDescent="0.2">
      <c r="A64" s="10">
        <v>47</v>
      </c>
      <c r="B64" s="12" t="s">
        <v>119</v>
      </c>
      <c r="C64" s="144" t="s">
        <v>120</v>
      </c>
      <c r="D64" s="13" t="s">
        <v>34</v>
      </c>
      <c r="E64" s="13">
        <v>3</v>
      </c>
      <c r="F64" s="145"/>
      <c r="G64" s="15"/>
      <c r="H64" s="16"/>
      <c r="I64" s="17"/>
      <c r="J64" s="14">
        <v>3</v>
      </c>
      <c r="K64" s="15"/>
      <c r="L64" s="16"/>
      <c r="M64" s="17"/>
      <c r="N64" s="14"/>
      <c r="O64" s="146"/>
      <c r="P64" s="147"/>
      <c r="Q64"/>
      <c r="R64" s="104"/>
      <c r="S64" s="104"/>
    </row>
    <row r="65" spans="1:18" x14ac:dyDescent="0.2">
      <c r="A65" s="10">
        <v>48</v>
      </c>
      <c r="B65" s="26" t="s">
        <v>121</v>
      </c>
      <c r="C65" s="101" t="s">
        <v>110</v>
      </c>
      <c r="D65" s="102" t="s">
        <v>34</v>
      </c>
      <c r="E65" s="102">
        <v>1</v>
      </c>
      <c r="F65" s="380"/>
      <c r="G65" s="62"/>
      <c r="H65" s="96"/>
      <c r="I65" s="70"/>
      <c r="J65" s="95"/>
      <c r="K65" s="62"/>
      <c r="L65" s="381"/>
      <c r="M65" s="70"/>
      <c r="N65" s="95"/>
      <c r="O65" s="382">
        <v>1</v>
      </c>
      <c r="P65" s="73"/>
    </row>
    <row r="66" spans="1:18" x14ac:dyDescent="0.2">
      <c r="A66" s="10">
        <v>49</v>
      </c>
      <c r="B66" s="26" t="s">
        <v>122</v>
      </c>
      <c r="C66" s="101" t="s">
        <v>123</v>
      </c>
      <c r="D66" s="102" t="s">
        <v>34</v>
      </c>
      <c r="E66" s="102">
        <v>3</v>
      </c>
      <c r="F66" s="380"/>
      <c r="G66" s="62"/>
      <c r="H66" s="96"/>
      <c r="I66" s="70"/>
      <c r="J66" s="95"/>
      <c r="K66" s="62"/>
      <c r="L66" s="383"/>
      <c r="M66" s="111"/>
      <c r="N66" s="95">
        <v>3</v>
      </c>
      <c r="O66" s="72"/>
      <c r="P66" s="73"/>
    </row>
    <row r="67" spans="1:18" x14ac:dyDescent="0.2">
      <c r="A67" s="10">
        <v>50</v>
      </c>
      <c r="B67" s="26" t="s">
        <v>161</v>
      </c>
      <c r="C67" s="101" t="s">
        <v>125</v>
      </c>
      <c r="D67" s="102" t="s">
        <v>39</v>
      </c>
      <c r="E67" s="102">
        <v>15</v>
      </c>
      <c r="F67" s="380"/>
      <c r="G67" s="62"/>
      <c r="H67" s="96"/>
      <c r="I67" s="70"/>
      <c r="J67" s="95"/>
      <c r="K67" s="62"/>
      <c r="L67" s="96"/>
      <c r="M67" s="111"/>
      <c r="N67" s="384"/>
      <c r="O67" s="62">
        <v>15</v>
      </c>
      <c r="P67" s="73"/>
    </row>
    <row r="68" spans="1:18" ht="14.25" customHeight="1" thickBot="1" x14ac:dyDescent="0.25">
      <c r="A68" s="405" t="s">
        <v>150</v>
      </c>
      <c r="B68" s="406"/>
      <c r="C68" s="407"/>
      <c r="D68" s="152">
        <f>SUM(G68:P68)</f>
        <v>25</v>
      </c>
      <c r="E68" s="152">
        <f>SUM(E62:E67)</f>
        <v>25</v>
      </c>
      <c r="F68" s="153"/>
      <c r="G68" s="154">
        <v>1</v>
      </c>
      <c r="H68" s="155">
        <v>2</v>
      </c>
      <c r="I68" s="156"/>
      <c r="J68" s="157">
        <v>3</v>
      </c>
      <c r="K68" s="154"/>
      <c r="L68" s="155"/>
      <c r="M68" s="156"/>
      <c r="N68" s="157">
        <f>SUM(N62:N67)</f>
        <v>3</v>
      </c>
      <c r="O68" s="158">
        <f>SUM(O62:O67)</f>
        <v>16</v>
      </c>
      <c r="P68" s="159"/>
    </row>
    <row r="69" spans="1:18" ht="13.5" customHeight="1" x14ac:dyDescent="0.2">
      <c r="A69" s="402" t="s">
        <v>152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4"/>
    </row>
    <row r="70" spans="1:18" x14ac:dyDescent="0.2">
      <c r="A70" s="45">
        <v>51</v>
      </c>
      <c r="B70" s="160" t="s">
        <v>127</v>
      </c>
      <c r="C70" s="161" t="s">
        <v>128</v>
      </c>
      <c r="D70" s="43" t="s">
        <v>34</v>
      </c>
      <c r="E70" s="43">
        <v>1</v>
      </c>
      <c r="F70" s="140"/>
      <c r="G70" s="162"/>
      <c r="H70" s="46"/>
      <c r="I70" s="47"/>
      <c r="J70" s="44"/>
      <c r="K70" s="162"/>
      <c r="L70" s="163"/>
      <c r="M70" s="47">
        <v>1</v>
      </c>
      <c r="N70" s="44"/>
      <c r="O70" s="162"/>
      <c r="P70" s="164"/>
    </row>
    <row r="71" spans="1:18" x14ac:dyDescent="0.2">
      <c r="A71" s="15">
        <v>52</v>
      </c>
      <c r="B71" s="11" t="s">
        <v>129</v>
      </c>
      <c r="C71" s="165" t="s">
        <v>130</v>
      </c>
      <c r="D71" s="13" t="s">
        <v>34</v>
      </c>
      <c r="E71" s="13">
        <v>1</v>
      </c>
      <c r="F71" s="145"/>
      <c r="G71" s="166"/>
      <c r="H71" s="16"/>
      <c r="I71" s="17"/>
      <c r="J71" s="14"/>
      <c r="K71" s="166"/>
      <c r="L71" s="149"/>
      <c r="M71" s="17"/>
      <c r="N71" s="14">
        <v>1</v>
      </c>
      <c r="O71" s="166"/>
      <c r="P71" s="167"/>
    </row>
    <row r="72" spans="1:18" x14ac:dyDescent="0.2">
      <c r="A72" s="15">
        <v>53</v>
      </c>
      <c r="B72" s="11" t="s">
        <v>131</v>
      </c>
      <c r="C72" s="165" t="s">
        <v>132</v>
      </c>
      <c r="D72" s="13" t="s">
        <v>34</v>
      </c>
      <c r="E72" s="13">
        <v>4</v>
      </c>
      <c r="F72" s="145"/>
      <c r="G72" s="166"/>
      <c r="H72" s="16"/>
      <c r="I72" s="17"/>
      <c r="J72" s="14"/>
      <c r="K72" s="166"/>
      <c r="L72" s="149"/>
      <c r="M72" s="17"/>
      <c r="N72" s="14"/>
      <c r="O72" s="166"/>
      <c r="P72" s="167">
        <v>4</v>
      </c>
    </row>
    <row r="73" spans="1:18" x14ac:dyDescent="0.2">
      <c r="A73" s="15">
        <v>54</v>
      </c>
      <c r="B73" s="168" t="s">
        <v>133</v>
      </c>
      <c r="C73" s="165" t="s">
        <v>134</v>
      </c>
      <c r="D73" s="13" t="s">
        <v>29</v>
      </c>
      <c r="E73" s="13">
        <v>6</v>
      </c>
      <c r="F73" s="145"/>
      <c r="G73" s="166"/>
      <c r="H73" s="149"/>
      <c r="I73" s="169"/>
      <c r="J73" s="145"/>
      <c r="K73" s="166"/>
      <c r="L73" s="149"/>
      <c r="M73" s="169"/>
      <c r="N73" s="145"/>
      <c r="O73" s="166"/>
      <c r="P73" s="167">
        <v>6</v>
      </c>
    </row>
    <row r="74" spans="1:18" ht="13.5" thickBot="1" x14ac:dyDescent="0.25">
      <c r="A74" s="408" t="s">
        <v>151</v>
      </c>
      <c r="B74" s="409"/>
      <c r="C74" s="410"/>
      <c r="D74" s="170">
        <f>SUM(G74:P74)</f>
        <v>12</v>
      </c>
      <c r="E74" s="170">
        <f>SUM(E70:E73)</f>
        <v>12</v>
      </c>
      <c r="F74" s="171"/>
      <c r="G74" s="172"/>
      <c r="H74" s="173"/>
      <c r="I74" s="174"/>
      <c r="J74" s="175"/>
      <c r="K74" s="176"/>
      <c r="L74" s="177"/>
      <c r="M74" s="174">
        <v>1</v>
      </c>
      <c r="N74" s="175">
        <v>1</v>
      </c>
      <c r="O74" s="176"/>
      <c r="P74" s="178">
        <f>SUM(P70:P73)</f>
        <v>10</v>
      </c>
    </row>
    <row r="75" spans="1:18" ht="16.5" thickBot="1" x14ac:dyDescent="0.25">
      <c r="A75" s="411" t="s">
        <v>135</v>
      </c>
      <c r="B75" s="412"/>
      <c r="C75" s="412"/>
      <c r="D75" s="179">
        <f t="shared" ref="D75:P75" si="1">D74+D68+D60+D59+D35+D19</f>
        <v>160</v>
      </c>
      <c r="E75" s="179">
        <f t="shared" si="1"/>
        <v>154</v>
      </c>
      <c r="F75" s="179">
        <f t="shared" si="1"/>
        <v>6</v>
      </c>
      <c r="G75" s="179">
        <f t="shared" si="1"/>
        <v>15</v>
      </c>
      <c r="H75" s="179">
        <f t="shared" si="1"/>
        <v>17</v>
      </c>
      <c r="I75" s="179">
        <f t="shared" si="1"/>
        <v>16</v>
      </c>
      <c r="J75" s="179">
        <f t="shared" si="1"/>
        <v>16</v>
      </c>
      <c r="K75" s="179">
        <f t="shared" si="1"/>
        <v>15</v>
      </c>
      <c r="L75" s="179">
        <f t="shared" si="1"/>
        <v>16</v>
      </c>
      <c r="M75" s="179">
        <f t="shared" si="1"/>
        <v>17</v>
      </c>
      <c r="N75" s="179">
        <f t="shared" si="1"/>
        <v>16</v>
      </c>
      <c r="O75" s="180">
        <f t="shared" si="1"/>
        <v>16</v>
      </c>
      <c r="P75" s="180">
        <f t="shared" si="1"/>
        <v>16</v>
      </c>
      <c r="R75" s="394"/>
    </row>
    <row r="76" spans="1:18" x14ac:dyDescent="0.2">
      <c r="A76" s="413" t="s">
        <v>136</v>
      </c>
      <c r="B76" s="413"/>
      <c r="C76" s="413"/>
      <c r="D76" s="181"/>
      <c r="E76" s="181"/>
      <c r="F76" s="181"/>
      <c r="G76" s="182"/>
      <c r="H76" s="182"/>
      <c r="I76" s="182"/>
      <c r="J76" s="182"/>
      <c r="K76" s="183"/>
      <c r="L76" s="183"/>
      <c r="M76" s="183"/>
      <c r="N76" s="183"/>
      <c r="O76" s="184"/>
      <c r="P76" s="185"/>
    </row>
    <row r="77" spans="1:18" x14ac:dyDescent="0.2">
      <c r="A77" s="401"/>
      <c r="B77" s="401"/>
      <c r="C77" s="401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</sheetData>
  <mergeCells count="31">
    <mergeCell ref="A77:C77"/>
    <mergeCell ref="A61:P61"/>
    <mergeCell ref="A68:C68"/>
    <mergeCell ref="A69:P69"/>
    <mergeCell ref="A74:C74"/>
    <mergeCell ref="A75:C75"/>
    <mergeCell ref="A76:C76"/>
    <mergeCell ref="A19:C19"/>
    <mergeCell ref="A20:P20"/>
    <mergeCell ref="A35:C35"/>
    <mergeCell ref="A36:P36"/>
    <mergeCell ref="A59:C59"/>
    <mergeCell ref="A60:C60"/>
    <mergeCell ref="I7:J7"/>
    <mergeCell ref="K7:L7"/>
    <mergeCell ref="M7:N7"/>
    <mergeCell ref="O7:P7"/>
    <mergeCell ref="E9:P9"/>
    <mergeCell ref="A10:P10"/>
    <mergeCell ref="A7:A9"/>
    <mergeCell ref="B7:B9"/>
    <mergeCell ref="C7:C9"/>
    <mergeCell ref="D7:D9"/>
    <mergeCell ref="E7:F7"/>
    <mergeCell ref="G7:H7"/>
    <mergeCell ref="I1:O1"/>
    <mergeCell ref="H2:P2"/>
    <mergeCell ref="H3:P3"/>
    <mergeCell ref="H4:P4"/>
    <mergeCell ref="A5:P5"/>
    <mergeCell ref="A6:P6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120" zoomScaleNormal="120" workbookViewId="0">
      <selection activeCell="E9" sqref="E9:P9"/>
    </sheetView>
  </sheetViews>
  <sheetFormatPr defaultRowHeight="12.75" x14ac:dyDescent="0.2"/>
  <cols>
    <col min="1" max="1" width="4.5703125" style="187" customWidth="1"/>
    <col min="2" max="2" width="12.42578125" style="187" customWidth="1"/>
    <col min="3" max="3" width="38.5703125" style="187" customWidth="1"/>
    <col min="4" max="4" width="7.140625" style="188" customWidth="1"/>
    <col min="5" max="5" width="5.85546875" style="188" customWidth="1"/>
    <col min="6" max="6" width="4.7109375" style="188" customWidth="1"/>
    <col min="7" max="7" width="5" style="188" customWidth="1"/>
    <col min="8" max="8" width="4.85546875" style="188" customWidth="1"/>
    <col min="9" max="9" width="5.28515625" style="188" customWidth="1"/>
    <col min="10" max="10" width="5.42578125" style="188" customWidth="1"/>
    <col min="11" max="12" width="4.7109375" style="188" customWidth="1"/>
    <col min="13" max="13" width="4.85546875" style="188" customWidth="1"/>
    <col min="14" max="14" width="4.28515625" style="188" customWidth="1"/>
    <col min="15" max="16" width="5.140625" style="188" customWidth="1"/>
    <col min="18" max="19" width="9.140625" style="104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435" t="s">
        <v>0</v>
      </c>
      <c r="J1" s="435"/>
      <c r="K1" s="435"/>
      <c r="L1" s="435"/>
      <c r="M1" s="435"/>
      <c r="N1" s="435"/>
      <c r="O1" s="435"/>
      <c r="P1" s="2"/>
    </row>
    <row r="2" spans="1:19" x14ac:dyDescent="0.2">
      <c r="A2" s="1"/>
      <c r="B2" s="1"/>
      <c r="C2" s="1"/>
      <c r="D2" s="1"/>
      <c r="E2" s="1"/>
      <c r="F2" s="1"/>
      <c r="G2" s="1"/>
      <c r="H2" s="436" t="s">
        <v>163</v>
      </c>
      <c r="I2" s="436"/>
      <c r="J2" s="436"/>
      <c r="K2" s="436"/>
      <c r="L2" s="436"/>
      <c r="M2" s="436"/>
      <c r="N2" s="436"/>
      <c r="O2" s="436"/>
      <c r="P2" s="436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437" t="s">
        <v>1</v>
      </c>
      <c r="I3" s="437"/>
      <c r="J3" s="437"/>
      <c r="K3" s="437"/>
      <c r="L3" s="437"/>
      <c r="M3" s="437"/>
      <c r="N3" s="437"/>
      <c r="O3" s="437"/>
      <c r="P3" s="437"/>
    </row>
    <row r="4" spans="1:19" x14ac:dyDescent="0.2">
      <c r="A4" s="1"/>
      <c r="B4" s="1"/>
      <c r="C4" s="1"/>
      <c r="D4" s="1"/>
      <c r="E4" s="1"/>
      <c r="F4" s="1"/>
      <c r="G4" s="1"/>
      <c r="H4" s="438" t="s">
        <v>2</v>
      </c>
      <c r="I4" s="438"/>
      <c r="J4" s="438"/>
      <c r="K4" s="438"/>
      <c r="L4" s="438"/>
      <c r="M4" s="438"/>
      <c r="N4" s="438"/>
      <c r="O4" s="438"/>
      <c r="P4" s="438"/>
    </row>
    <row r="5" spans="1:19" ht="30.75" customHeight="1" x14ac:dyDescent="0.25">
      <c r="A5" s="439" t="s">
        <v>3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</row>
    <row r="6" spans="1:19" ht="14.25" customHeight="1" thickBot="1" x14ac:dyDescent="0.25">
      <c r="A6" s="434" t="s">
        <v>167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</row>
    <row r="7" spans="1:19" s="4" customFormat="1" ht="12.75" customHeight="1" x14ac:dyDescent="0.2">
      <c r="A7" s="443" t="s">
        <v>4</v>
      </c>
      <c r="B7" s="446" t="s">
        <v>5</v>
      </c>
      <c r="C7" s="446" t="s">
        <v>6</v>
      </c>
      <c r="D7" s="449" t="s">
        <v>7</v>
      </c>
      <c r="E7" s="421" t="s">
        <v>8</v>
      </c>
      <c r="F7" s="420"/>
      <c r="G7" s="458" t="s">
        <v>9</v>
      </c>
      <c r="H7" s="459"/>
      <c r="I7" s="456" t="s">
        <v>10</v>
      </c>
      <c r="J7" s="457"/>
      <c r="K7" s="419" t="s">
        <v>11</v>
      </c>
      <c r="L7" s="420"/>
      <c r="M7" s="421" t="s">
        <v>12</v>
      </c>
      <c r="N7" s="422"/>
      <c r="O7" s="419" t="s">
        <v>13</v>
      </c>
      <c r="P7" s="420"/>
      <c r="R7" s="393"/>
      <c r="S7" s="393"/>
    </row>
    <row r="8" spans="1:19" s="4" customFormat="1" ht="26.25" customHeight="1" x14ac:dyDescent="0.2">
      <c r="A8" s="444"/>
      <c r="B8" s="447"/>
      <c r="C8" s="447"/>
      <c r="D8" s="450"/>
      <c r="E8" s="6" t="s">
        <v>14</v>
      </c>
      <c r="F8" s="7" t="s">
        <v>15</v>
      </c>
      <c r="G8" s="511" t="s">
        <v>16</v>
      </c>
      <c r="H8" s="512" t="s">
        <v>17</v>
      </c>
      <c r="I8" s="389" t="s">
        <v>18</v>
      </c>
      <c r="J8" s="390" t="s">
        <v>19</v>
      </c>
      <c r="K8" s="8" t="s">
        <v>20</v>
      </c>
      <c r="L8" s="9" t="s">
        <v>21</v>
      </c>
      <c r="M8" s="6" t="s">
        <v>22</v>
      </c>
      <c r="N8" s="7" t="s">
        <v>23</v>
      </c>
      <c r="O8" s="8" t="s">
        <v>24</v>
      </c>
      <c r="P8" s="9" t="s">
        <v>25</v>
      </c>
      <c r="R8" s="393"/>
      <c r="S8" s="393"/>
    </row>
    <row r="9" spans="1:19" s="4" customFormat="1" ht="12.75" customHeight="1" thickBot="1" x14ac:dyDescent="0.25">
      <c r="A9" s="445"/>
      <c r="B9" s="448"/>
      <c r="C9" s="448"/>
      <c r="D9" s="451"/>
      <c r="E9" s="423" t="s">
        <v>26</v>
      </c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4"/>
      <c r="R9" s="393"/>
      <c r="S9" s="393"/>
    </row>
    <row r="10" spans="1:19" ht="15.75" x14ac:dyDescent="0.25">
      <c r="A10" s="440" t="s">
        <v>137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2"/>
    </row>
    <row r="11" spans="1:19" x14ac:dyDescent="0.2">
      <c r="A11" s="10">
        <v>1</v>
      </c>
      <c r="B11" s="11" t="s">
        <v>27</v>
      </c>
      <c r="C11" s="12" t="s">
        <v>28</v>
      </c>
      <c r="D11" s="13" t="s">
        <v>29</v>
      </c>
      <c r="E11" s="13">
        <v>3</v>
      </c>
      <c r="F11" s="14"/>
      <c r="G11" s="15">
        <v>3</v>
      </c>
      <c r="H11" s="16"/>
      <c r="I11" s="17"/>
      <c r="J11" s="14"/>
      <c r="K11" s="15"/>
      <c r="L11" s="18"/>
      <c r="M11" s="19"/>
      <c r="N11" s="20"/>
      <c r="O11" s="21"/>
      <c r="P11" s="22"/>
    </row>
    <row r="12" spans="1:19" x14ac:dyDescent="0.2">
      <c r="A12" s="10">
        <v>2</v>
      </c>
      <c r="B12" s="63" t="s">
        <v>30</v>
      </c>
      <c r="C12" s="64" t="s">
        <v>31</v>
      </c>
      <c r="D12" s="65" t="s">
        <v>29</v>
      </c>
      <c r="E12" s="65">
        <v>2</v>
      </c>
      <c r="F12" s="66"/>
      <c r="G12" s="67">
        <v>2</v>
      </c>
      <c r="H12" s="68"/>
      <c r="I12" s="69"/>
      <c r="J12" s="66"/>
      <c r="K12" s="15"/>
      <c r="L12" s="18"/>
      <c r="M12" s="19"/>
      <c r="N12" s="20"/>
      <c r="O12" s="21"/>
      <c r="P12" s="22"/>
    </row>
    <row r="13" spans="1:19" x14ac:dyDescent="0.2">
      <c r="A13" s="10">
        <v>3</v>
      </c>
      <c r="B13" s="63" t="s">
        <v>160</v>
      </c>
      <c r="C13" s="64" t="s">
        <v>158</v>
      </c>
      <c r="D13" s="65" t="s">
        <v>39</v>
      </c>
      <c r="E13" s="65">
        <v>2</v>
      </c>
      <c r="F13" s="66"/>
      <c r="G13" s="67"/>
      <c r="H13" s="68">
        <v>2</v>
      </c>
      <c r="I13" s="69"/>
      <c r="J13" s="66"/>
      <c r="K13" s="15"/>
      <c r="L13" s="18"/>
      <c r="M13" s="19"/>
      <c r="N13" s="20"/>
      <c r="O13" s="21"/>
      <c r="P13" s="22"/>
    </row>
    <row r="14" spans="1:19" x14ac:dyDescent="0.2">
      <c r="A14" s="10">
        <v>4</v>
      </c>
      <c r="B14" s="23" t="s">
        <v>32</v>
      </c>
      <c r="C14" s="24" t="s">
        <v>33</v>
      </c>
      <c r="D14" s="13" t="s">
        <v>34</v>
      </c>
      <c r="E14" s="13">
        <v>2</v>
      </c>
      <c r="F14" s="14"/>
      <c r="G14" s="15"/>
      <c r="H14" s="16">
        <v>2</v>
      </c>
      <c r="I14" s="17"/>
      <c r="J14" s="25"/>
      <c r="K14" s="15"/>
      <c r="L14" s="18"/>
      <c r="M14" s="19"/>
      <c r="N14" s="20"/>
      <c r="O14" s="21"/>
      <c r="P14" s="22"/>
    </row>
    <row r="15" spans="1:19" x14ac:dyDescent="0.2">
      <c r="A15" s="10">
        <v>5</v>
      </c>
      <c r="B15" s="23" t="s">
        <v>35</v>
      </c>
      <c r="C15" s="24" t="s">
        <v>36</v>
      </c>
      <c r="D15" s="13" t="s">
        <v>29</v>
      </c>
      <c r="E15" s="13">
        <v>2</v>
      </c>
      <c r="F15" s="14"/>
      <c r="G15" s="15"/>
      <c r="H15" s="16"/>
      <c r="I15" s="17">
        <v>2</v>
      </c>
      <c r="J15" s="14"/>
      <c r="K15" s="15"/>
      <c r="L15" s="18"/>
      <c r="M15" s="19"/>
      <c r="N15" s="20"/>
      <c r="O15" s="21"/>
      <c r="P15" s="22"/>
    </row>
    <row r="16" spans="1:19" x14ac:dyDescent="0.2">
      <c r="A16" s="10">
        <v>6</v>
      </c>
      <c r="B16" s="26" t="s">
        <v>37</v>
      </c>
      <c r="C16" s="12" t="s">
        <v>38</v>
      </c>
      <c r="D16" s="13" t="s">
        <v>39</v>
      </c>
      <c r="E16" s="13">
        <v>2</v>
      </c>
      <c r="F16" s="14"/>
      <c r="G16" s="15"/>
      <c r="H16" s="16"/>
      <c r="I16" s="17">
        <v>2</v>
      </c>
      <c r="J16" s="14"/>
      <c r="K16" s="15"/>
      <c r="L16" s="18"/>
      <c r="M16" s="19"/>
      <c r="N16" s="20"/>
      <c r="O16" s="21"/>
      <c r="P16" s="22"/>
    </row>
    <row r="17" spans="1:17" x14ac:dyDescent="0.2">
      <c r="A17" s="10">
        <v>7</v>
      </c>
      <c r="B17" s="26" t="s">
        <v>40</v>
      </c>
      <c r="C17" s="26" t="s">
        <v>41</v>
      </c>
      <c r="D17" s="13" t="s">
        <v>29</v>
      </c>
      <c r="E17" s="13">
        <v>3</v>
      </c>
      <c r="F17" s="14"/>
      <c r="G17" s="15"/>
      <c r="H17" s="16"/>
      <c r="I17" s="17"/>
      <c r="J17" s="14">
        <v>3</v>
      </c>
      <c r="K17" s="15"/>
      <c r="L17" s="18"/>
      <c r="M17" s="19"/>
      <c r="N17" s="20"/>
      <c r="O17" s="21"/>
      <c r="P17" s="22"/>
      <c r="Q17" s="27"/>
    </row>
    <row r="18" spans="1:17" x14ac:dyDescent="0.2">
      <c r="A18" s="10">
        <v>8</v>
      </c>
      <c r="B18" s="28" t="s">
        <v>42</v>
      </c>
      <c r="C18" s="29" t="s">
        <v>43</v>
      </c>
      <c r="D18" s="13" t="s">
        <v>29</v>
      </c>
      <c r="E18" s="13">
        <v>4</v>
      </c>
      <c r="F18" s="14"/>
      <c r="G18" s="15"/>
      <c r="H18" s="16"/>
      <c r="I18" s="17"/>
      <c r="J18" s="14"/>
      <c r="K18" s="15">
        <v>4</v>
      </c>
      <c r="L18" s="18"/>
      <c r="M18" s="19"/>
      <c r="N18" s="20"/>
      <c r="O18" s="21"/>
      <c r="P18" s="22"/>
    </row>
    <row r="19" spans="1:17" ht="15" thickBot="1" x14ac:dyDescent="0.25">
      <c r="A19" s="425" t="s">
        <v>138</v>
      </c>
      <c r="B19" s="426"/>
      <c r="C19" s="427"/>
      <c r="D19" s="30">
        <f>SUM(G19:P19)</f>
        <v>20</v>
      </c>
      <c r="E19" s="30">
        <f>SUM(E11:E18)</f>
        <v>20</v>
      </c>
      <c r="F19" s="31"/>
      <c r="G19" s="32">
        <f>SUM(G11:G18)</f>
        <v>5</v>
      </c>
      <c r="H19" s="33">
        <f>SUM(H11:H18)</f>
        <v>4</v>
      </c>
      <c r="I19" s="34">
        <f>SUM(I11:I18)</f>
        <v>4</v>
      </c>
      <c r="J19" s="31">
        <f>SUM(J11:J18)</f>
        <v>3</v>
      </c>
      <c r="K19" s="32">
        <f>SUM(K11:K18)</f>
        <v>4</v>
      </c>
      <c r="L19" s="35"/>
      <c r="M19" s="36"/>
      <c r="N19" s="37"/>
      <c r="O19" s="38"/>
      <c r="P19" s="39"/>
    </row>
    <row r="20" spans="1:17" ht="15.75" x14ac:dyDescent="0.25">
      <c r="A20" s="428" t="s">
        <v>139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30"/>
    </row>
    <row r="21" spans="1:17" x14ac:dyDescent="0.2">
      <c r="A21" s="40">
        <v>9</v>
      </c>
      <c r="B21" s="41" t="s">
        <v>44</v>
      </c>
      <c r="C21" s="42" t="s">
        <v>45</v>
      </c>
      <c r="D21" s="43" t="s">
        <v>29</v>
      </c>
      <c r="E21" s="43">
        <v>3</v>
      </c>
      <c r="F21" s="44"/>
      <c r="G21" s="45">
        <v>3</v>
      </c>
      <c r="H21" s="46"/>
      <c r="I21" s="47"/>
      <c r="J21" s="44"/>
      <c r="K21" s="45"/>
      <c r="L21" s="46"/>
      <c r="M21" s="48"/>
      <c r="N21" s="49"/>
      <c r="O21" s="50"/>
      <c r="P21" s="51"/>
    </row>
    <row r="22" spans="1:17" x14ac:dyDescent="0.2">
      <c r="A22" s="10">
        <v>10</v>
      </c>
      <c r="B22" s="23" t="s">
        <v>46</v>
      </c>
      <c r="C22" s="24" t="s">
        <v>47</v>
      </c>
      <c r="D22" s="13" t="s">
        <v>39</v>
      </c>
      <c r="E22" s="13">
        <v>2</v>
      </c>
      <c r="F22" s="14"/>
      <c r="G22" s="15">
        <v>2</v>
      </c>
      <c r="H22" s="46"/>
      <c r="I22" s="47"/>
      <c r="J22" s="44"/>
      <c r="K22" s="45"/>
      <c r="L22" s="46"/>
      <c r="M22" s="19"/>
      <c r="N22" s="20"/>
      <c r="O22" s="21"/>
      <c r="P22" s="22"/>
    </row>
    <row r="23" spans="1:17" x14ac:dyDescent="0.2">
      <c r="A23" s="52">
        <v>11</v>
      </c>
      <c r="B23" s="23" t="s">
        <v>48</v>
      </c>
      <c r="C23" s="24" t="s">
        <v>49</v>
      </c>
      <c r="D23" s="13" t="s">
        <v>29</v>
      </c>
      <c r="E23" s="13">
        <v>4</v>
      </c>
      <c r="F23" s="14"/>
      <c r="G23" s="15">
        <v>4</v>
      </c>
      <c r="H23" s="46"/>
      <c r="I23" s="47"/>
      <c r="J23" s="44"/>
      <c r="K23" s="45"/>
      <c r="L23" s="46"/>
      <c r="M23" s="53"/>
      <c r="N23" s="54"/>
      <c r="O23" s="21"/>
      <c r="P23" s="22"/>
    </row>
    <row r="24" spans="1:17" x14ac:dyDescent="0.2">
      <c r="A24" s="10">
        <v>12</v>
      </c>
      <c r="B24" s="23" t="s">
        <v>50</v>
      </c>
      <c r="C24" s="24" t="s">
        <v>51</v>
      </c>
      <c r="D24" s="55" t="s">
        <v>29</v>
      </c>
      <c r="E24" s="55">
        <v>4</v>
      </c>
      <c r="F24" s="56"/>
      <c r="G24" s="15"/>
      <c r="H24" s="16">
        <v>4</v>
      </c>
      <c r="I24" s="47"/>
      <c r="J24" s="44"/>
      <c r="K24" s="45"/>
      <c r="L24" s="46"/>
      <c r="M24" s="19"/>
      <c r="N24" s="20"/>
      <c r="O24" s="21"/>
      <c r="P24" s="22"/>
    </row>
    <row r="25" spans="1:17" x14ac:dyDescent="0.2">
      <c r="A25" s="10">
        <v>13</v>
      </c>
      <c r="B25" s="57" t="s">
        <v>52</v>
      </c>
      <c r="C25" s="24" t="s">
        <v>53</v>
      </c>
      <c r="D25" s="13" t="s">
        <v>39</v>
      </c>
      <c r="E25" s="13">
        <v>2</v>
      </c>
      <c r="F25" s="14"/>
      <c r="G25" s="15"/>
      <c r="H25" s="16">
        <v>2</v>
      </c>
      <c r="I25" s="47"/>
      <c r="J25" s="44"/>
      <c r="K25" s="45"/>
      <c r="L25" s="46"/>
      <c r="M25" s="19"/>
      <c r="N25" s="20"/>
      <c r="O25" s="21"/>
      <c r="P25" s="22"/>
    </row>
    <row r="26" spans="1:17" x14ac:dyDescent="0.2">
      <c r="A26" s="10">
        <v>14</v>
      </c>
      <c r="B26" s="23" t="s">
        <v>54</v>
      </c>
      <c r="C26" s="24" t="s">
        <v>55</v>
      </c>
      <c r="D26" s="13" t="s">
        <v>29</v>
      </c>
      <c r="E26" s="13">
        <v>2</v>
      </c>
      <c r="F26" s="14"/>
      <c r="G26" s="15"/>
      <c r="H26" s="16">
        <v>2</v>
      </c>
      <c r="I26" s="47"/>
      <c r="J26" s="44"/>
      <c r="K26" s="45"/>
      <c r="L26" s="46"/>
      <c r="M26" s="19"/>
      <c r="N26" s="20"/>
      <c r="O26" s="21"/>
      <c r="P26" s="22"/>
    </row>
    <row r="27" spans="1:17" x14ac:dyDescent="0.2">
      <c r="A27" s="10">
        <v>15</v>
      </c>
      <c r="B27" s="23" t="s">
        <v>56</v>
      </c>
      <c r="C27" s="24" t="s">
        <v>57</v>
      </c>
      <c r="D27" s="13" t="s">
        <v>29</v>
      </c>
      <c r="E27" s="13">
        <v>4</v>
      </c>
      <c r="F27" s="14"/>
      <c r="G27" s="15"/>
      <c r="H27" s="16"/>
      <c r="I27" s="17">
        <v>4</v>
      </c>
      <c r="J27" s="14"/>
      <c r="K27" s="15"/>
      <c r="L27" s="16"/>
      <c r="M27" s="19"/>
      <c r="N27" s="20"/>
      <c r="O27" s="21"/>
      <c r="P27" s="22"/>
    </row>
    <row r="28" spans="1:17" x14ac:dyDescent="0.2">
      <c r="A28" s="10">
        <v>16</v>
      </c>
      <c r="B28" s="26" t="s">
        <v>58</v>
      </c>
      <c r="C28" s="24" t="s">
        <v>59</v>
      </c>
      <c r="D28" s="13" t="s">
        <v>39</v>
      </c>
      <c r="E28" s="13">
        <v>2</v>
      </c>
      <c r="F28" s="14"/>
      <c r="G28" s="15"/>
      <c r="H28" s="16"/>
      <c r="I28" s="17">
        <v>2</v>
      </c>
      <c r="J28" s="14"/>
      <c r="K28" s="15"/>
      <c r="L28" s="16"/>
      <c r="M28" s="19"/>
      <c r="N28" s="20"/>
      <c r="O28" s="21"/>
      <c r="P28" s="22"/>
    </row>
    <row r="29" spans="1:17" x14ac:dyDescent="0.2">
      <c r="A29" s="10">
        <v>17</v>
      </c>
      <c r="B29" s="58" t="s">
        <v>60</v>
      </c>
      <c r="C29" s="24" t="s">
        <v>61</v>
      </c>
      <c r="D29" s="13" t="s">
        <v>39</v>
      </c>
      <c r="E29" s="13">
        <v>2</v>
      </c>
      <c r="F29" s="14"/>
      <c r="G29" s="15"/>
      <c r="H29" s="16"/>
      <c r="I29" s="17">
        <v>2</v>
      </c>
      <c r="J29" s="14"/>
      <c r="K29" s="15"/>
      <c r="L29" s="16"/>
      <c r="M29" s="19"/>
      <c r="N29" s="20"/>
      <c r="O29" s="21"/>
      <c r="P29" s="22"/>
    </row>
    <row r="30" spans="1:17" x14ac:dyDescent="0.2">
      <c r="A30" s="10">
        <v>18</v>
      </c>
      <c r="B30" s="57" t="s">
        <v>62</v>
      </c>
      <c r="C30" s="59" t="s">
        <v>63</v>
      </c>
      <c r="D30" s="13" t="s">
        <v>29</v>
      </c>
      <c r="E30" s="13">
        <v>2</v>
      </c>
      <c r="F30" s="14"/>
      <c r="G30" s="15"/>
      <c r="H30" s="16"/>
      <c r="I30" s="17">
        <v>2</v>
      </c>
      <c r="J30" s="14"/>
      <c r="K30" s="15"/>
      <c r="L30" s="16"/>
      <c r="M30" s="19"/>
      <c r="N30" s="20"/>
      <c r="O30" s="60"/>
      <c r="P30" s="61"/>
    </row>
    <row r="31" spans="1:17" x14ac:dyDescent="0.2">
      <c r="A31" s="62">
        <v>19</v>
      </c>
      <c r="B31" s="63" t="s">
        <v>64</v>
      </c>
      <c r="C31" s="64" t="s">
        <v>65</v>
      </c>
      <c r="D31" s="65" t="s">
        <v>29</v>
      </c>
      <c r="E31" s="65">
        <v>3</v>
      </c>
      <c r="F31" s="66"/>
      <c r="G31" s="67"/>
      <c r="H31" s="68"/>
      <c r="I31" s="69"/>
      <c r="J31" s="66">
        <v>3</v>
      </c>
      <c r="K31" s="67"/>
      <c r="L31" s="68"/>
      <c r="M31" s="70"/>
      <c r="N31" s="71"/>
      <c r="O31" s="72"/>
      <c r="P31" s="73"/>
    </row>
    <row r="32" spans="1:17" x14ac:dyDescent="0.2">
      <c r="A32" s="62">
        <v>20</v>
      </c>
      <c r="B32" s="63" t="s">
        <v>66</v>
      </c>
      <c r="C32" s="64" t="s">
        <v>65</v>
      </c>
      <c r="D32" s="65" t="s">
        <v>67</v>
      </c>
      <c r="E32" s="65"/>
      <c r="F32" s="66">
        <v>1</v>
      </c>
      <c r="G32" s="67"/>
      <c r="H32" s="68"/>
      <c r="I32" s="69"/>
      <c r="J32" s="66">
        <v>1</v>
      </c>
      <c r="K32" s="67"/>
      <c r="L32" s="68"/>
      <c r="M32" s="70"/>
      <c r="N32" s="71"/>
      <c r="O32" s="72"/>
      <c r="P32" s="73"/>
    </row>
    <row r="33" spans="1:19" x14ac:dyDescent="0.2">
      <c r="A33" s="62">
        <v>21</v>
      </c>
      <c r="B33" s="63" t="s">
        <v>68</v>
      </c>
      <c r="C33" s="74" t="s">
        <v>69</v>
      </c>
      <c r="D33" s="65" t="s">
        <v>29</v>
      </c>
      <c r="E33" s="65">
        <v>3</v>
      </c>
      <c r="F33" s="66"/>
      <c r="G33" s="67"/>
      <c r="H33" s="68"/>
      <c r="I33" s="69"/>
      <c r="J33" s="66"/>
      <c r="K33" s="67">
        <v>3</v>
      </c>
      <c r="L33" s="68"/>
      <c r="M33" s="70"/>
      <c r="N33" s="71"/>
      <c r="O33" s="72"/>
      <c r="P33" s="73"/>
    </row>
    <row r="34" spans="1:19" x14ac:dyDescent="0.2">
      <c r="A34" s="62">
        <v>22</v>
      </c>
      <c r="B34" s="63" t="s">
        <v>70</v>
      </c>
      <c r="C34" s="64" t="s">
        <v>71</v>
      </c>
      <c r="D34" s="65" t="s">
        <v>39</v>
      </c>
      <c r="E34" s="65">
        <v>2</v>
      </c>
      <c r="F34" s="66"/>
      <c r="G34" s="67"/>
      <c r="H34" s="68"/>
      <c r="I34" s="69"/>
      <c r="J34" s="66"/>
      <c r="K34" s="67"/>
      <c r="L34" s="68">
        <v>2</v>
      </c>
      <c r="M34" s="70"/>
      <c r="N34" s="71"/>
      <c r="O34" s="72"/>
      <c r="P34" s="73"/>
    </row>
    <row r="35" spans="1:19" ht="13.5" thickBot="1" x14ac:dyDescent="0.25">
      <c r="A35" s="431" t="s">
        <v>140</v>
      </c>
      <c r="B35" s="432"/>
      <c r="C35" s="433"/>
      <c r="D35" s="75">
        <f>SUM(G35:P35)</f>
        <v>36</v>
      </c>
      <c r="E35" s="75">
        <f>SUM(E21:E34)</f>
        <v>35</v>
      </c>
      <c r="F35" s="76">
        <v>1</v>
      </c>
      <c r="G35" s="77">
        <f>SUM(G21:G34)</f>
        <v>9</v>
      </c>
      <c r="H35" s="78">
        <f>SUM(H21:H34)</f>
        <v>8</v>
      </c>
      <c r="I35" s="79">
        <f>SUM(I21:I34)</f>
        <v>10</v>
      </c>
      <c r="J35" s="76">
        <f>SUM(J21:J34)</f>
        <v>4</v>
      </c>
      <c r="K35" s="77">
        <f>SUM(K21:K34)</f>
        <v>3</v>
      </c>
      <c r="L35" s="78">
        <v>2</v>
      </c>
      <c r="M35" s="80"/>
      <c r="N35" s="81"/>
      <c r="O35" s="82"/>
      <c r="P35" s="83"/>
    </row>
    <row r="36" spans="1:19" ht="15.75" x14ac:dyDescent="0.25">
      <c r="A36" s="395" t="s">
        <v>141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7"/>
    </row>
    <row r="37" spans="1:19" ht="12.75" customHeight="1" x14ac:dyDescent="0.2">
      <c r="A37" s="84">
        <v>23</v>
      </c>
      <c r="B37" s="64" t="s">
        <v>72</v>
      </c>
      <c r="C37" s="85" t="s">
        <v>73</v>
      </c>
      <c r="D37" s="86" t="s">
        <v>29</v>
      </c>
      <c r="E37" s="86">
        <v>3</v>
      </c>
      <c r="F37" s="87"/>
      <c r="G37" s="84"/>
      <c r="H37" s="88">
        <v>3</v>
      </c>
      <c r="I37" s="89"/>
      <c r="J37" s="87"/>
      <c r="K37" s="84"/>
      <c r="L37" s="88"/>
      <c r="M37" s="90"/>
      <c r="N37" s="87"/>
      <c r="O37" s="91"/>
      <c r="P37" s="92"/>
    </row>
    <row r="38" spans="1:19" x14ac:dyDescent="0.2">
      <c r="A38" s="62">
        <v>24</v>
      </c>
      <c r="B38" s="93" t="s">
        <v>74</v>
      </c>
      <c r="C38" s="94" t="s">
        <v>75</v>
      </c>
      <c r="D38" s="65" t="s">
        <v>39</v>
      </c>
      <c r="E38" s="65">
        <v>2</v>
      </c>
      <c r="F38" s="95"/>
      <c r="G38" s="62"/>
      <c r="H38" s="96"/>
      <c r="I38" s="70">
        <v>2</v>
      </c>
      <c r="J38" s="97"/>
      <c r="K38" s="62"/>
      <c r="L38" s="96"/>
      <c r="M38" s="98"/>
      <c r="N38" s="95"/>
      <c r="O38" s="72"/>
      <c r="P38" s="73"/>
    </row>
    <row r="39" spans="1:19" x14ac:dyDescent="0.2">
      <c r="A39" s="84">
        <v>25</v>
      </c>
      <c r="B39" s="93" t="s">
        <v>76</v>
      </c>
      <c r="C39" s="94" t="s">
        <v>77</v>
      </c>
      <c r="D39" s="65" t="s">
        <v>29</v>
      </c>
      <c r="E39" s="65">
        <v>4</v>
      </c>
      <c r="F39" s="66"/>
      <c r="G39" s="62"/>
      <c r="H39" s="96"/>
      <c r="I39" s="99"/>
      <c r="J39" s="95">
        <v>4</v>
      </c>
      <c r="K39" s="62"/>
      <c r="L39" s="96"/>
      <c r="M39" s="98"/>
      <c r="N39" s="95"/>
      <c r="O39" s="72"/>
      <c r="P39" s="73"/>
    </row>
    <row r="40" spans="1:19" x14ac:dyDescent="0.2">
      <c r="A40" s="84">
        <v>26</v>
      </c>
      <c r="B40" s="93" t="s">
        <v>78</v>
      </c>
      <c r="C40" s="94" t="s">
        <v>77</v>
      </c>
      <c r="D40" s="65" t="s">
        <v>79</v>
      </c>
      <c r="E40" s="65"/>
      <c r="F40" s="66">
        <v>1</v>
      </c>
      <c r="G40" s="62"/>
      <c r="H40" s="96"/>
      <c r="I40" s="70"/>
      <c r="J40" s="97"/>
      <c r="K40" s="67">
        <v>1</v>
      </c>
      <c r="L40" s="100"/>
      <c r="M40" s="98"/>
      <c r="N40" s="95"/>
      <c r="O40" s="72"/>
      <c r="P40" s="73"/>
    </row>
    <row r="41" spans="1:19" x14ac:dyDescent="0.2">
      <c r="A41" s="62">
        <v>27</v>
      </c>
      <c r="B41" s="64" t="s">
        <v>80</v>
      </c>
      <c r="C41" s="101" t="s">
        <v>81</v>
      </c>
      <c r="D41" s="102" t="s">
        <v>29</v>
      </c>
      <c r="E41" s="102">
        <v>2</v>
      </c>
      <c r="F41" s="95"/>
      <c r="G41" s="62"/>
      <c r="H41" s="96"/>
      <c r="I41" s="70"/>
      <c r="J41" s="89"/>
      <c r="K41" s="67">
        <v>2</v>
      </c>
      <c r="L41" s="100"/>
      <c r="M41" s="98"/>
      <c r="N41" s="95"/>
      <c r="O41" s="72"/>
      <c r="P41" s="73"/>
    </row>
    <row r="42" spans="1:19" x14ac:dyDescent="0.2">
      <c r="A42" s="84">
        <v>28</v>
      </c>
      <c r="B42" s="64" t="s">
        <v>84</v>
      </c>
      <c r="C42" s="101" t="s">
        <v>85</v>
      </c>
      <c r="D42" s="102" t="s">
        <v>39</v>
      </c>
      <c r="E42" s="102">
        <v>3</v>
      </c>
      <c r="F42" s="95"/>
      <c r="G42" s="62"/>
      <c r="H42" s="96"/>
      <c r="I42" s="70"/>
      <c r="J42" s="95"/>
      <c r="K42" s="62">
        <v>3</v>
      </c>
      <c r="L42" s="96"/>
      <c r="M42" s="105"/>
      <c r="N42" s="95"/>
      <c r="O42" s="72"/>
      <c r="P42" s="73"/>
    </row>
    <row r="43" spans="1:19" x14ac:dyDescent="0.2">
      <c r="A43" s="84">
        <v>29</v>
      </c>
      <c r="B43" s="64" t="s">
        <v>86</v>
      </c>
      <c r="C43" s="101" t="s">
        <v>87</v>
      </c>
      <c r="D43" s="102" t="s">
        <v>29</v>
      </c>
      <c r="E43" s="102">
        <v>2</v>
      </c>
      <c r="F43" s="95"/>
      <c r="G43" s="62"/>
      <c r="H43" s="96"/>
      <c r="I43" s="70"/>
      <c r="J43" s="95"/>
      <c r="K43" s="62"/>
      <c r="L43" s="96">
        <v>2</v>
      </c>
      <c r="M43" s="98"/>
      <c r="N43" s="95"/>
      <c r="O43" s="72"/>
      <c r="P43" s="73"/>
    </row>
    <row r="44" spans="1:19" x14ac:dyDescent="0.2">
      <c r="A44" s="62">
        <v>30</v>
      </c>
      <c r="B44" s="93" t="s">
        <v>88</v>
      </c>
      <c r="C44" s="94" t="s">
        <v>89</v>
      </c>
      <c r="D44" s="65" t="s">
        <v>29</v>
      </c>
      <c r="E44" s="65">
        <v>2</v>
      </c>
      <c r="F44" s="66"/>
      <c r="G44" s="62"/>
      <c r="H44" s="96"/>
      <c r="I44" s="70"/>
      <c r="J44" s="95"/>
      <c r="K44" s="62"/>
      <c r="L44" s="68">
        <v>2</v>
      </c>
      <c r="M44" s="98"/>
      <c r="N44" s="95"/>
      <c r="O44" s="72"/>
      <c r="P44" s="73"/>
    </row>
    <row r="45" spans="1:19" x14ac:dyDescent="0.2">
      <c r="A45" s="84">
        <v>31</v>
      </c>
      <c r="B45" s="93" t="s">
        <v>90</v>
      </c>
      <c r="C45" s="94" t="s">
        <v>91</v>
      </c>
      <c r="D45" s="65" t="s">
        <v>29</v>
      </c>
      <c r="E45" s="65">
        <v>4</v>
      </c>
      <c r="F45" s="66"/>
      <c r="G45" s="62"/>
      <c r="H45" s="96"/>
      <c r="I45" s="70"/>
      <c r="J45" s="95"/>
      <c r="K45" s="98"/>
      <c r="L45" s="96">
        <v>4</v>
      </c>
      <c r="M45" s="98"/>
      <c r="N45" s="95"/>
      <c r="O45" s="72"/>
      <c r="P45" s="73"/>
    </row>
    <row r="46" spans="1:19" x14ac:dyDescent="0.2">
      <c r="A46" s="84">
        <v>32</v>
      </c>
      <c r="B46" s="93" t="s">
        <v>92</v>
      </c>
      <c r="C46" s="85" t="s">
        <v>93</v>
      </c>
      <c r="D46" s="86" t="s">
        <v>39</v>
      </c>
      <c r="E46" s="86">
        <v>2</v>
      </c>
      <c r="F46" s="106"/>
      <c r="G46" s="84"/>
      <c r="H46" s="88"/>
      <c r="I46" s="90"/>
      <c r="J46" s="87"/>
      <c r="K46" s="84"/>
      <c r="L46" s="96">
        <v>2</v>
      </c>
      <c r="M46" s="98"/>
      <c r="N46" s="95"/>
      <c r="O46" s="72"/>
      <c r="P46" s="73"/>
    </row>
    <row r="47" spans="1:19" ht="15.75" x14ac:dyDescent="0.2">
      <c r="A47" s="62">
        <v>33</v>
      </c>
      <c r="B47" s="64" t="s">
        <v>94</v>
      </c>
      <c r="C47" s="94" t="s">
        <v>69</v>
      </c>
      <c r="D47" s="65" t="s">
        <v>67</v>
      </c>
      <c r="E47" s="65"/>
      <c r="F47" s="66">
        <v>2</v>
      </c>
      <c r="G47" s="62"/>
      <c r="H47" s="96"/>
      <c r="I47" s="99"/>
      <c r="J47" s="107"/>
      <c r="K47" s="108"/>
      <c r="L47" s="96">
        <v>2</v>
      </c>
      <c r="M47" s="89"/>
      <c r="N47" s="95"/>
      <c r="O47" s="72"/>
      <c r="P47" s="73"/>
    </row>
    <row r="48" spans="1:19" s="3" customFormat="1" x14ac:dyDescent="0.2">
      <c r="A48" s="84">
        <v>34</v>
      </c>
      <c r="B48" s="63" t="s">
        <v>95</v>
      </c>
      <c r="C48" s="94" t="s">
        <v>96</v>
      </c>
      <c r="D48" s="65" t="s">
        <v>39</v>
      </c>
      <c r="E48" s="65">
        <v>2</v>
      </c>
      <c r="F48" s="95"/>
      <c r="G48" s="62"/>
      <c r="H48" s="96"/>
      <c r="I48" s="70"/>
      <c r="J48" s="95"/>
      <c r="K48" s="98"/>
      <c r="L48" s="96">
        <v>2</v>
      </c>
      <c r="M48" s="99"/>
      <c r="N48" s="95"/>
      <c r="O48" s="72"/>
      <c r="P48" s="73"/>
      <c r="Q48"/>
      <c r="R48" s="104"/>
      <c r="S48" s="104"/>
    </row>
    <row r="49" spans="1:19" s="103" customFormat="1" x14ac:dyDescent="0.2">
      <c r="A49" s="84">
        <v>35</v>
      </c>
      <c r="B49" s="370" t="s">
        <v>82</v>
      </c>
      <c r="C49" s="370" t="s">
        <v>83</v>
      </c>
      <c r="D49" s="371" t="s">
        <v>39</v>
      </c>
      <c r="E49" s="70">
        <v>2</v>
      </c>
      <c r="F49" s="95"/>
      <c r="G49" s="62"/>
      <c r="H49" s="96"/>
      <c r="I49" s="70"/>
      <c r="J49" s="95"/>
      <c r="K49" s="62"/>
      <c r="L49" s="372"/>
      <c r="M49" s="62">
        <v>2</v>
      </c>
      <c r="N49" s="95"/>
      <c r="O49" s="72"/>
      <c r="P49" s="73"/>
      <c r="R49" s="104"/>
      <c r="S49" s="104"/>
    </row>
    <row r="50" spans="1:19" s="3" customFormat="1" x14ac:dyDescent="0.2">
      <c r="A50" s="62">
        <v>36</v>
      </c>
      <c r="B50" s="93" t="s">
        <v>97</v>
      </c>
      <c r="C50" s="94" t="s">
        <v>98</v>
      </c>
      <c r="D50" s="65" t="s">
        <v>29</v>
      </c>
      <c r="E50" s="65">
        <v>4</v>
      </c>
      <c r="F50" s="66"/>
      <c r="G50" s="62"/>
      <c r="H50" s="96"/>
      <c r="I50" s="70"/>
      <c r="J50" s="95"/>
      <c r="K50" s="62"/>
      <c r="L50" s="100"/>
      <c r="M50" s="70">
        <v>4</v>
      </c>
      <c r="N50" s="100"/>
      <c r="O50" s="72"/>
      <c r="P50" s="73"/>
      <c r="Q50"/>
      <c r="R50" s="104"/>
      <c r="S50" s="104"/>
    </row>
    <row r="51" spans="1:19" s="3" customFormat="1" x14ac:dyDescent="0.2">
      <c r="A51" s="84">
        <v>37</v>
      </c>
      <c r="B51" s="93" t="s">
        <v>99</v>
      </c>
      <c r="C51" s="94" t="s">
        <v>100</v>
      </c>
      <c r="D51" s="65" t="s">
        <v>29</v>
      </c>
      <c r="E51" s="65">
        <v>3</v>
      </c>
      <c r="F51" s="66"/>
      <c r="G51" s="62"/>
      <c r="H51" s="96"/>
      <c r="I51" s="70"/>
      <c r="J51" s="95"/>
      <c r="K51" s="98"/>
      <c r="L51" s="96"/>
      <c r="M51" s="70">
        <v>3</v>
      </c>
      <c r="N51" s="109"/>
      <c r="O51" s="72"/>
      <c r="P51" s="73"/>
      <c r="Q51"/>
      <c r="R51" s="104"/>
      <c r="S51" s="104"/>
    </row>
    <row r="52" spans="1:19" s="3" customFormat="1" x14ac:dyDescent="0.2">
      <c r="A52" s="84">
        <v>38</v>
      </c>
      <c r="B52" s="64" t="s">
        <v>101</v>
      </c>
      <c r="C52" s="101" t="s">
        <v>102</v>
      </c>
      <c r="D52" s="102" t="s">
        <v>39</v>
      </c>
      <c r="E52" s="102">
        <v>2</v>
      </c>
      <c r="F52" s="95"/>
      <c r="G52" s="62"/>
      <c r="H52" s="96"/>
      <c r="I52" s="70"/>
      <c r="J52" s="95"/>
      <c r="K52" s="62"/>
      <c r="L52" s="100"/>
      <c r="M52" s="70">
        <v>2</v>
      </c>
      <c r="N52" s="95"/>
      <c r="O52" s="72"/>
      <c r="P52" s="73"/>
      <c r="Q52"/>
      <c r="R52" s="104"/>
      <c r="S52" s="104"/>
    </row>
    <row r="53" spans="1:19" s="3" customFormat="1" x14ac:dyDescent="0.2">
      <c r="A53" s="84">
        <v>39</v>
      </c>
      <c r="B53" s="93" t="s">
        <v>103</v>
      </c>
      <c r="C53" s="94" t="s">
        <v>104</v>
      </c>
      <c r="D53" s="65" t="s">
        <v>29</v>
      </c>
      <c r="E53" s="65">
        <v>5</v>
      </c>
      <c r="F53" s="66"/>
      <c r="G53" s="62"/>
      <c r="H53" s="96"/>
      <c r="I53" s="70"/>
      <c r="J53" s="95"/>
      <c r="K53" s="62"/>
      <c r="L53" s="100"/>
      <c r="M53" s="70">
        <v>5</v>
      </c>
      <c r="N53" s="95"/>
      <c r="O53" s="72"/>
      <c r="P53" s="73"/>
      <c r="Q53"/>
      <c r="R53" s="104"/>
      <c r="S53" s="104"/>
    </row>
    <row r="54" spans="1:19" s="3" customFormat="1" x14ac:dyDescent="0.2">
      <c r="A54" s="62">
        <v>40</v>
      </c>
      <c r="B54" s="63" t="s">
        <v>105</v>
      </c>
      <c r="C54" s="94" t="s">
        <v>106</v>
      </c>
      <c r="D54" s="65" t="s">
        <v>29</v>
      </c>
      <c r="E54" s="65">
        <v>4</v>
      </c>
      <c r="F54" s="95"/>
      <c r="G54" s="62"/>
      <c r="H54" s="96"/>
      <c r="I54" s="70"/>
      <c r="J54" s="95"/>
      <c r="K54" s="98"/>
      <c r="L54" s="100"/>
      <c r="M54" s="99"/>
      <c r="N54" s="95">
        <v>4</v>
      </c>
      <c r="O54" s="72"/>
      <c r="P54" s="73"/>
      <c r="Q54"/>
      <c r="R54" s="104"/>
      <c r="S54" s="104"/>
    </row>
    <row r="55" spans="1:19" s="3" customFormat="1" x14ac:dyDescent="0.2">
      <c r="A55" s="84">
        <v>41</v>
      </c>
      <c r="B55" s="93" t="s">
        <v>107</v>
      </c>
      <c r="C55" s="94" t="s">
        <v>108</v>
      </c>
      <c r="D55" s="65" t="s">
        <v>29</v>
      </c>
      <c r="E55" s="65">
        <v>4</v>
      </c>
      <c r="F55" s="66"/>
      <c r="G55" s="62"/>
      <c r="H55" s="96"/>
      <c r="I55" s="70"/>
      <c r="J55" s="95"/>
      <c r="K55" s="98"/>
      <c r="L55" s="96"/>
      <c r="M55" s="70"/>
      <c r="N55" s="95">
        <v>4</v>
      </c>
      <c r="O55" s="72"/>
      <c r="P55" s="73"/>
      <c r="Q55"/>
      <c r="R55" s="104"/>
      <c r="S55" s="104"/>
    </row>
    <row r="56" spans="1:19" s="3" customFormat="1" x14ac:dyDescent="0.2">
      <c r="A56" s="62">
        <v>42</v>
      </c>
      <c r="B56" s="93" t="s">
        <v>109</v>
      </c>
      <c r="C56" s="74" t="s">
        <v>110</v>
      </c>
      <c r="D56" s="65" t="s">
        <v>67</v>
      </c>
      <c r="E56" s="64"/>
      <c r="F56" s="66">
        <v>2</v>
      </c>
      <c r="G56" s="62"/>
      <c r="H56" s="96"/>
      <c r="I56" s="70"/>
      <c r="J56" s="95"/>
      <c r="K56" s="62"/>
      <c r="L56" s="110"/>
      <c r="M56" s="111"/>
      <c r="N56" s="95">
        <v>2</v>
      </c>
      <c r="O56" s="112"/>
      <c r="P56" s="113"/>
      <c r="Q56"/>
      <c r="R56" s="104"/>
      <c r="S56" s="104"/>
    </row>
    <row r="57" spans="1:19" s="3" customFormat="1" x14ac:dyDescent="0.2">
      <c r="A57" s="40">
        <v>43</v>
      </c>
      <c r="B57" s="26" t="s">
        <v>111</v>
      </c>
      <c r="C57" s="114" t="s">
        <v>112</v>
      </c>
      <c r="D57" s="13" t="s">
        <v>29</v>
      </c>
      <c r="E57" s="13">
        <v>3</v>
      </c>
      <c r="F57" s="14"/>
      <c r="G57" s="10"/>
      <c r="H57" s="18"/>
      <c r="I57" s="19"/>
      <c r="J57" s="115"/>
      <c r="K57" s="10"/>
      <c r="L57" s="18"/>
      <c r="M57" s="19"/>
      <c r="N57" s="115"/>
      <c r="O57" s="10"/>
      <c r="P57" s="116">
        <v>3</v>
      </c>
      <c r="Q57"/>
      <c r="R57" s="104"/>
      <c r="S57" s="104"/>
    </row>
    <row r="58" spans="1:19" s="3" customFormat="1" x14ac:dyDescent="0.2">
      <c r="A58" s="10">
        <v>44</v>
      </c>
      <c r="B58" s="24" t="s">
        <v>113</v>
      </c>
      <c r="C58" s="114" t="s">
        <v>114</v>
      </c>
      <c r="D58" s="13" t="s">
        <v>29</v>
      </c>
      <c r="E58" s="13">
        <v>3</v>
      </c>
      <c r="F58" s="14"/>
      <c r="G58" s="10"/>
      <c r="H58" s="18"/>
      <c r="I58" s="19"/>
      <c r="J58" s="115"/>
      <c r="K58" s="10"/>
      <c r="L58" s="117"/>
      <c r="M58" s="19"/>
      <c r="N58" s="118"/>
      <c r="O58" s="21"/>
      <c r="P58" s="116">
        <v>3</v>
      </c>
      <c r="Q58"/>
      <c r="R58" s="104"/>
      <c r="S58" s="104"/>
    </row>
    <row r="59" spans="1:19" s="3" customFormat="1" ht="13.5" thickBot="1" x14ac:dyDescent="0.25">
      <c r="A59" s="398" t="s">
        <v>142</v>
      </c>
      <c r="B59" s="399"/>
      <c r="C59" s="400"/>
      <c r="D59" s="119">
        <f>SUM(G59:P59)</f>
        <v>61</v>
      </c>
      <c r="E59" s="119">
        <f>SUM(E37:E58)</f>
        <v>56</v>
      </c>
      <c r="F59" s="120">
        <f>SUM(F37:F58)</f>
        <v>5</v>
      </c>
      <c r="G59" s="121"/>
      <c r="H59" s="122">
        <f t="shared" ref="H59:N59" si="0">SUM(H37:H58)</f>
        <v>3</v>
      </c>
      <c r="I59" s="123">
        <f t="shared" si="0"/>
        <v>2</v>
      </c>
      <c r="J59" s="120">
        <f t="shared" si="0"/>
        <v>4</v>
      </c>
      <c r="K59" s="121">
        <f t="shared" si="0"/>
        <v>6</v>
      </c>
      <c r="L59" s="124">
        <f t="shared" si="0"/>
        <v>14</v>
      </c>
      <c r="M59" s="123">
        <f t="shared" si="0"/>
        <v>16</v>
      </c>
      <c r="N59" s="125">
        <f t="shared" si="0"/>
        <v>10</v>
      </c>
      <c r="O59" s="126"/>
      <c r="P59" s="127">
        <f>SUM(P37:P58)</f>
        <v>6</v>
      </c>
      <c r="Q59"/>
      <c r="R59" s="104"/>
      <c r="S59" s="104"/>
    </row>
    <row r="60" spans="1:19" s="3" customFormat="1" ht="16.5" thickBot="1" x14ac:dyDescent="0.25">
      <c r="A60" s="414" t="s">
        <v>143</v>
      </c>
      <c r="B60" s="415"/>
      <c r="C60" s="416"/>
      <c r="D60" s="128">
        <v>6</v>
      </c>
      <c r="E60" s="129">
        <v>6</v>
      </c>
      <c r="F60" s="130"/>
      <c r="G60" s="131"/>
      <c r="H60" s="132"/>
      <c r="I60" s="133"/>
      <c r="J60" s="134">
        <v>2</v>
      </c>
      <c r="K60" s="135">
        <v>2</v>
      </c>
      <c r="L60" s="136"/>
      <c r="M60" s="128"/>
      <c r="N60" s="134">
        <v>2</v>
      </c>
      <c r="O60" s="137"/>
      <c r="P60" s="138"/>
      <c r="Q60"/>
      <c r="R60" s="104"/>
      <c r="S60" s="104"/>
    </row>
    <row r="61" spans="1:19" s="3" customFormat="1" ht="15.75" x14ac:dyDescent="0.2">
      <c r="A61" s="402" t="s">
        <v>144</v>
      </c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4"/>
      <c r="Q61"/>
      <c r="R61" s="104"/>
      <c r="S61" s="104"/>
    </row>
    <row r="62" spans="1:19" s="3" customFormat="1" x14ac:dyDescent="0.2">
      <c r="A62" s="40">
        <v>45</v>
      </c>
      <c r="B62" s="139" t="s">
        <v>115</v>
      </c>
      <c r="C62" s="139" t="s">
        <v>116</v>
      </c>
      <c r="D62" s="43" t="s">
        <v>34</v>
      </c>
      <c r="E62" s="43">
        <v>1</v>
      </c>
      <c r="F62" s="140"/>
      <c r="G62" s="45">
        <v>1</v>
      </c>
      <c r="H62" s="141"/>
      <c r="I62" s="47"/>
      <c r="J62" s="44"/>
      <c r="K62" s="45"/>
      <c r="L62" s="46"/>
      <c r="M62" s="47"/>
      <c r="N62" s="44"/>
      <c r="O62" s="142"/>
      <c r="P62" s="143"/>
      <c r="Q62"/>
      <c r="R62" s="104"/>
      <c r="S62" s="104"/>
    </row>
    <row r="63" spans="1:19" s="3" customFormat="1" x14ac:dyDescent="0.2">
      <c r="A63" s="10">
        <v>46</v>
      </c>
      <c r="B63" s="144" t="s">
        <v>117</v>
      </c>
      <c r="C63" s="144" t="s">
        <v>118</v>
      </c>
      <c r="D63" s="13" t="s">
        <v>34</v>
      </c>
      <c r="E63" s="13">
        <v>2</v>
      </c>
      <c r="F63" s="145"/>
      <c r="G63" s="15"/>
      <c r="H63" s="16">
        <v>2</v>
      </c>
      <c r="I63" s="17"/>
      <c r="J63" s="14"/>
      <c r="K63" s="15"/>
      <c r="L63" s="16"/>
      <c r="M63" s="17"/>
      <c r="N63" s="14"/>
      <c r="O63" s="146"/>
      <c r="P63" s="147"/>
      <c r="Q63"/>
      <c r="R63" s="104"/>
      <c r="S63" s="104"/>
    </row>
    <row r="64" spans="1:19" s="3" customFormat="1" x14ac:dyDescent="0.2">
      <c r="A64" s="10">
        <v>47</v>
      </c>
      <c r="B64" s="12" t="s">
        <v>119</v>
      </c>
      <c r="C64" s="144" t="s">
        <v>120</v>
      </c>
      <c r="D64" s="13" t="s">
        <v>34</v>
      </c>
      <c r="E64" s="13">
        <v>3</v>
      </c>
      <c r="F64" s="145"/>
      <c r="G64" s="15"/>
      <c r="H64" s="16"/>
      <c r="I64" s="17"/>
      <c r="J64" s="14">
        <v>3</v>
      </c>
      <c r="K64" s="15"/>
      <c r="L64" s="16"/>
      <c r="M64" s="17"/>
      <c r="N64" s="14"/>
      <c r="O64" s="146"/>
      <c r="P64" s="147"/>
      <c r="Q64"/>
      <c r="R64" s="104"/>
      <c r="S64" s="104"/>
    </row>
    <row r="65" spans="1:18" x14ac:dyDescent="0.2">
      <c r="A65" s="10">
        <v>48</v>
      </c>
      <c r="B65" s="26" t="s">
        <v>121</v>
      </c>
      <c r="C65" s="101" t="s">
        <v>110</v>
      </c>
      <c r="D65" s="102" t="s">
        <v>34</v>
      </c>
      <c r="E65" s="102">
        <v>1</v>
      </c>
      <c r="F65" s="380"/>
      <c r="G65" s="62"/>
      <c r="H65" s="96"/>
      <c r="I65" s="70"/>
      <c r="J65" s="95"/>
      <c r="K65" s="62"/>
      <c r="L65" s="381"/>
      <c r="M65" s="70"/>
      <c r="N65" s="95"/>
      <c r="O65" s="382">
        <v>1</v>
      </c>
      <c r="P65" s="73"/>
    </row>
    <row r="66" spans="1:18" x14ac:dyDescent="0.2">
      <c r="A66" s="10">
        <v>49</v>
      </c>
      <c r="B66" s="26" t="s">
        <v>122</v>
      </c>
      <c r="C66" s="101" t="s">
        <v>123</v>
      </c>
      <c r="D66" s="102" t="s">
        <v>34</v>
      </c>
      <c r="E66" s="102">
        <v>3</v>
      </c>
      <c r="F66" s="380"/>
      <c r="G66" s="62"/>
      <c r="H66" s="96"/>
      <c r="I66" s="70"/>
      <c r="J66" s="95"/>
      <c r="K66" s="62"/>
      <c r="L66" s="383"/>
      <c r="M66" s="111"/>
      <c r="N66" s="95">
        <v>3</v>
      </c>
      <c r="O66" s="72"/>
      <c r="P66" s="73"/>
    </row>
    <row r="67" spans="1:18" x14ac:dyDescent="0.2">
      <c r="A67" s="10">
        <v>50</v>
      </c>
      <c r="B67" s="26" t="s">
        <v>161</v>
      </c>
      <c r="C67" s="101" t="s">
        <v>125</v>
      </c>
      <c r="D67" s="102" t="s">
        <v>39</v>
      </c>
      <c r="E67" s="102">
        <v>15</v>
      </c>
      <c r="F67" s="380"/>
      <c r="G67" s="62"/>
      <c r="H67" s="96"/>
      <c r="I67" s="70"/>
      <c r="J67" s="95"/>
      <c r="K67" s="62"/>
      <c r="L67" s="96"/>
      <c r="M67" s="111"/>
      <c r="N67" s="384"/>
      <c r="O67" s="62">
        <v>15</v>
      </c>
      <c r="P67" s="73"/>
    </row>
    <row r="68" spans="1:18" ht="14.25" customHeight="1" thickBot="1" x14ac:dyDescent="0.25">
      <c r="A68" s="405" t="s">
        <v>150</v>
      </c>
      <c r="B68" s="406"/>
      <c r="C68" s="407"/>
      <c r="D68" s="152">
        <f>SUM(G68:P68)</f>
        <v>25</v>
      </c>
      <c r="E68" s="152">
        <f>SUM(E62:E67)</f>
        <v>25</v>
      </c>
      <c r="F68" s="153"/>
      <c r="G68" s="154">
        <v>1</v>
      </c>
      <c r="H68" s="155">
        <v>2</v>
      </c>
      <c r="I68" s="156"/>
      <c r="J68" s="157">
        <v>3</v>
      </c>
      <c r="K68" s="154"/>
      <c r="L68" s="155"/>
      <c r="M68" s="156"/>
      <c r="N68" s="157">
        <f>SUM(N62:N67)</f>
        <v>3</v>
      </c>
      <c r="O68" s="158">
        <f>SUM(O62:O67)</f>
        <v>16</v>
      </c>
      <c r="P68" s="159"/>
    </row>
    <row r="69" spans="1:18" ht="13.5" customHeight="1" x14ac:dyDescent="0.2">
      <c r="A69" s="402" t="s">
        <v>152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4"/>
    </row>
    <row r="70" spans="1:18" x14ac:dyDescent="0.2">
      <c r="A70" s="45">
        <v>51</v>
      </c>
      <c r="B70" s="160" t="s">
        <v>127</v>
      </c>
      <c r="C70" s="161" t="s">
        <v>128</v>
      </c>
      <c r="D70" s="43" t="s">
        <v>34</v>
      </c>
      <c r="E70" s="43">
        <v>1</v>
      </c>
      <c r="F70" s="140"/>
      <c r="G70" s="162"/>
      <c r="H70" s="46"/>
      <c r="I70" s="47"/>
      <c r="J70" s="44"/>
      <c r="K70" s="162"/>
      <c r="L70" s="163"/>
      <c r="M70" s="47">
        <v>1</v>
      </c>
      <c r="N70" s="44"/>
      <c r="O70" s="162"/>
      <c r="P70" s="164"/>
    </row>
    <row r="71" spans="1:18" x14ac:dyDescent="0.2">
      <c r="A71" s="15">
        <v>52</v>
      </c>
      <c r="B71" s="11" t="s">
        <v>129</v>
      </c>
      <c r="C71" s="165" t="s">
        <v>130</v>
      </c>
      <c r="D71" s="13" t="s">
        <v>34</v>
      </c>
      <c r="E71" s="13">
        <v>1</v>
      </c>
      <c r="F71" s="145"/>
      <c r="G71" s="166"/>
      <c r="H71" s="16"/>
      <c r="I71" s="17"/>
      <c r="J71" s="14"/>
      <c r="K71" s="166"/>
      <c r="L71" s="149"/>
      <c r="M71" s="17"/>
      <c r="N71" s="14">
        <v>1</v>
      </c>
      <c r="O71" s="166"/>
      <c r="P71" s="167"/>
    </row>
    <row r="72" spans="1:18" x14ac:dyDescent="0.2">
      <c r="A72" s="15">
        <v>53</v>
      </c>
      <c r="B72" s="11" t="s">
        <v>131</v>
      </c>
      <c r="C72" s="165" t="s">
        <v>132</v>
      </c>
      <c r="D72" s="13" t="s">
        <v>34</v>
      </c>
      <c r="E72" s="13">
        <v>4</v>
      </c>
      <c r="F72" s="145"/>
      <c r="G72" s="166"/>
      <c r="H72" s="16"/>
      <c r="I72" s="17"/>
      <c r="J72" s="14"/>
      <c r="K72" s="166"/>
      <c r="L72" s="149"/>
      <c r="M72" s="17"/>
      <c r="N72" s="14"/>
      <c r="O72" s="166"/>
      <c r="P72" s="167">
        <v>4</v>
      </c>
    </row>
    <row r="73" spans="1:18" x14ac:dyDescent="0.2">
      <c r="A73" s="15">
        <v>54</v>
      </c>
      <c r="B73" s="168" t="s">
        <v>133</v>
      </c>
      <c r="C73" s="165" t="s">
        <v>134</v>
      </c>
      <c r="D73" s="13" t="s">
        <v>29</v>
      </c>
      <c r="E73" s="13">
        <v>6</v>
      </c>
      <c r="F73" s="145"/>
      <c r="G73" s="166"/>
      <c r="H73" s="149"/>
      <c r="I73" s="169"/>
      <c r="J73" s="145"/>
      <c r="K73" s="166"/>
      <c r="L73" s="149"/>
      <c r="M73" s="169"/>
      <c r="N73" s="145"/>
      <c r="O73" s="166"/>
      <c r="P73" s="167">
        <v>6</v>
      </c>
    </row>
    <row r="74" spans="1:18" ht="13.5" thickBot="1" x14ac:dyDescent="0.25">
      <c r="A74" s="408" t="s">
        <v>151</v>
      </c>
      <c r="B74" s="409"/>
      <c r="C74" s="410"/>
      <c r="D74" s="170">
        <f>SUM(G74:P74)</f>
        <v>12</v>
      </c>
      <c r="E74" s="170">
        <f>SUM(E70:E73)</f>
        <v>12</v>
      </c>
      <c r="F74" s="171"/>
      <c r="G74" s="172"/>
      <c r="H74" s="173"/>
      <c r="I74" s="174"/>
      <c r="J74" s="175"/>
      <c r="K74" s="176"/>
      <c r="L74" s="177"/>
      <c r="M74" s="174">
        <v>1</v>
      </c>
      <c r="N74" s="175">
        <v>1</v>
      </c>
      <c r="O74" s="176"/>
      <c r="P74" s="178">
        <f>SUM(P70:P73)</f>
        <v>10</v>
      </c>
    </row>
    <row r="75" spans="1:18" ht="16.5" thickBot="1" x14ac:dyDescent="0.25">
      <c r="A75" s="411" t="s">
        <v>135</v>
      </c>
      <c r="B75" s="412"/>
      <c r="C75" s="412"/>
      <c r="D75" s="179">
        <f t="shared" ref="D75:P75" si="1">D74+D68+D60+D59+D35+D19</f>
        <v>160</v>
      </c>
      <c r="E75" s="179">
        <f t="shared" si="1"/>
        <v>154</v>
      </c>
      <c r="F75" s="179">
        <f t="shared" si="1"/>
        <v>6</v>
      </c>
      <c r="G75" s="179">
        <f t="shared" si="1"/>
        <v>15</v>
      </c>
      <c r="H75" s="179">
        <f t="shared" si="1"/>
        <v>17</v>
      </c>
      <c r="I75" s="179">
        <f t="shared" si="1"/>
        <v>16</v>
      </c>
      <c r="J75" s="179">
        <f t="shared" si="1"/>
        <v>16</v>
      </c>
      <c r="K75" s="179">
        <f t="shared" si="1"/>
        <v>15</v>
      </c>
      <c r="L75" s="179">
        <f t="shared" si="1"/>
        <v>16</v>
      </c>
      <c r="M75" s="179">
        <f t="shared" si="1"/>
        <v>17</v>
      </c>
      <c r="N75" s="179">
        <f t="shared" si="1"/>
        <v>16</v>
      </c>
      <c r="O75" s="180">
        <f t="shared" si="1"/>
        <v>16</v>
      </c>
      <c r="P75" s="180">
        <f t="shared" si="1"/>
        <v>16</v>
      </c>
      <c r="R75" s="394"/>
    </row>
    <row r="76" spans="1:18" x14ac:dyDescent="0.2">
      <c r="A76" s="413" t="s">
        <v>136</v>
      </c>
      <c r="B76" s="413"/>
      <c r="C76" s="413"/>
      <c r="D76" s="181"/>
      <c r="E76" s="181"/>
      <c r="F76" s="181"/>
      <c r="G76" s="182"/>
      <c r="H76" s="182"/>
      <c r="I76" s="182"/>
      <c r="J76" s="182"/>
      <c r="K76" s="183"/>
      <c r="L76" s="183"/>
      <c r="M76" s="183"/>
      <c r="N76" s="183"/>
      <c r="O76" s="184"/>
      <c r="P76" s="185"/>
    </row>
    <row r="77" spans="1:18" x14ac:dyDescent="0.2">
      <c r="A77" s="401"/>
      <c r="B77" s="401"/>
      <c r="C77" s="401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</sheetData>
  <mergeCells count="31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36:P36"/>
    <mergeCell ref="A59:C59"/>
    <mergeCell ref="A77:C77"/>
    <mergeCell ref="A61:P61"/>
    <mergeCell ref="A68:C68"/>
    <mergeCell ref="A69:P69"/>
    <mergeCell ref="A74:C74"/>
    <mergeCell ref="A75:C75"/>
    <mergeCell ref="A76:C76"/>
    <mergeCell ref="A60:C60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120" zoomScaleNormal="120" workbookViewId="0">
      <selection activeCell="P17" sqref="P17"/>
    </sheetView>
  </sheetViews>
  <sheetFormatPr defaultRowHeight="12.75" x14ac:dyDescent="0.2"/>
  <cols>
    <col min="1" max="1" width="4.5703125" style="187" customWidth="1"/>
    <col min="2" max="2" width="12.42578125" style="187" customWidth="1"/>
    <col min="3" max="3" width="38.5703125" style="187" customWidth="1"/>
    <col min="4" max="4" width="7.140625" style="188" customWidth="1"/>
    <col min="5" max="5" width="5.85546875" style="188" customWidth="1"/>
    <col min="6" max="6" width="4.7109375" style="188" customWidth="1"/>
    <col min="7" max="7" width="5" style="188" customWidth="1"/>
    <col min="8" max="8" width="4.85546875" style="188" customWidth="1"/>
    <col min="9" max="9" width="5.28515625" style="188" customWidth="1"/>
    <col min="10" max="10" width="5.42578125" style="188" customWidth="1"/>
    <col min="11" max="12" width="4.7109375" style="188" customWidth="1"/>
    <col min="13" max="13" width="4.85546875" style="188" customWidth="1"/>
    <col min="14" max="14" width="4.28515625" style="188" customWidth="1"/>
    <col min="15" max="16" width="5.140625" style="188" customWidth="1"/>
    <col min="18" max="19" width="9.140625" style="3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435" t="s">
        <v>0</v>
      </c>
      <c r="J1" s="435"/>
      <c r="K1" s="435"/>
      <c r="L1" s="435"/>
      <c r="M1" s="435"/>
      <c r="N1" s="435"/>
      <c r="O1" s="435"/>
      <c r="P1" s="2"/>
    </row>
    <row r="2" spans="1:19" x14ac:dyDescent="0.2">
      <c r="A2" s="1"/>
      <c r="B2" s="1"/>
      <c r="C2" s="1"/>
      <c r="D2" s="1"/>
      <c r="E2" s="1"/>
      <c r="F2" s="1"/>
      <c r="G2" s="1"/>
      <c r="H2" s="436" t="s">
        <v>163</v>
      </c>
      <c r="I2" s="436"/>
      <c r="J2" s="436"/>
      <c r="K2" s="436"/>
      <c r="L2" s="436"/>
      <c r="M2" s="436"/>
      <c r="N2" s="436"/>
      <c r="O2" s="436"/>
      <c r="P2" s="436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437" t="s">
        <v>1</v>
      </c>
      <c r="I3" s="437"/>
      <c r="J3" s="437"/>
      <c r="K3" s="437"/>
      <c r="L3" s="437"/>
      <c r="M3" s="437"/>
      <c r="N3" s="437"/>
      <c r="O3" s="437"/>
      <c r="P3" s="437"/>
    </row>
    <row r="4" spans="1:19" x14ac:dyDescent="0.2">
      <c r="A4" s="1"/>
      <c r="B4" s="1"/>
      <c r="C4" s="1"/>
      <c r="D4" s="1"/>
      <c r="E4" s="1"/>
      <c r="F4" s="1"/>
      <c r="G4" s="1"/>
      <c r="H4" s="438" t="s">
        <v>2</v>
      </c>
      <c r="I4" s="438"/>
      <c r="J4" s="438"/>
      <c r="K4" s="438"/>
      <c r="L4" s="438"/>
      <c r="M4" s="438"/>
      <c r="N4" s="438"/>
      <c r="O4" s="438"/>
      <c r="P4" s="438"/>
    </row>
    <row r="5" spans="1:19" ht="30.75" customHeight="1" x14ac:dyDescent="0.25">
      <c r="A5" s="439" t="s">
        <v>3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</row>
    <row r="6" spans="1:19" ht="14.25" customHeight="1" thickBot="1" x14ac:dyDescent="0.25">
      <c r="A6" s="434" t="s">
        <v>166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</row>
    <row r="7" spans="1:19" s="4" customFormat="1" ht="12.75" customHeight="1" x14ac:dyDescent="0.2">
      <c r="A7" s="443" t="s">
        <v>4</v>
      </c>
      <c r="B7" s="446" t="s">
        <v>5</v>
      </c>
      <c r="C7" s="446" t="s">
        <v>6</v>
      </c>
      <c r="D7" s="449" t="s">
        <v>7</v>
      </c>
      <c r="E7" s="421" t="s">
        <v>8</v>
      </c>
      <c r="F7" s="420"/>
      <c r="G7" s="458" t="s">
        <v>9</v>
      </c>
      <c r="H7" s="459"/>
      <c r="I7" s="417" t="s">
        <v>10</v>
      </c>
      <c r="J7" s="418"/>
      <c r="K7" s="452" t="s">
        <v>11</v>
      </c>
      <c r="L7" s="453"/>
      <c r="M7" s="421" t="s">
        <v>12</v>
      </c>
      <c r="N7" s="422"/>
      <c r="O7" s="419" t="s">
        <v>13</v>
      </c>
      <c r="P7" s="420"/>
      <c r="R7" s="5"/>
      <c r="S7" s="5"/>
    </row>
    <row r="8" spans="1:19" s="4" customFormat="1" ht="26.25" customHeight="1" x14ac:dyDescent="0.2">
      <c r="A8" s="444"/>
      <c r="B8" s="447"/>
      <c r="C8" s="447"/>
      <c r="D8" s="450"/>
      <c r="E8" s="6" t="s">
        <v>14</v>
      </c>
      <c r="F8" s="7" t="s">
        <v>15</v>
      </c>
      <c r="G8" s="8" t="s">
        <v>16</v>
      </c>
      <c r="H8" s="9" t="s">
        <v>17</v>
      </c>
      <c r="I8" s="513" t="s">
        <v>18</v>
      </c>
      <c r="J8" s="514" t="s">
        <v>19</v>
      </c>
      <c r="K8" s="385" t="s">
        <v>20</v>
      </c>
      <c r="L8" s="386" t="s">
        <v>21</v>
      </c>
      <c r="M8" s="6" t="s">
        <v>22</v>
      </c>
      <c r="N8" s="7" t="s">
        <v>23</v>
      </c>
      <c r="O8" s="8" t="s">
        <v>24</v>
      </c>
      <c r="P8" s="9" t="s">
        <v>25</v>
      </c>
      <c r="R8" s="5"/>
      <c r="S8" s="5"/>
    </row>
    <row r="9" spans="1:19" s="4" customFormat="1" ht="12.75" customHeight="1" thickBot="1" x14ac:dyDescent="0.25">
      <c r="A9" s="445"/>
      <c r="B9" s="448"/>
      <c r="C9" s="448"/>
      <c r="D9" s="451"/>
      <c r="E9" s="423" t="s">
        <v>26</v>
      </c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4"/>
      <c r="R9" s="5"/>
      <c r="S9" s="5"/>
    </row>
    <row r="10" spans="1:19" ht="15.75" x14ac:dyDescent="0.25">
      <c r="A10" s="440" t="s">
        <v>137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2"/>
    </row>
    <row r="11" spans="1:19" x14ac:dyDescent="0.2">
      <c r="A11" s="10">
        <v>1</v>
      </c>
      <c r="B11" s="11" t="s">
        <v>27</v>
      </c>
      <c r="C11" s="12" t="s">
        <v>28</v>
      </c>
      <c r="D11" s="13" t="s">
        <v>29</v>
      </c>
      <c r="E11" s="13">
        <v>3</v>
      </c>
      <c r="F11" s="14"/>
      <c r="G11" s="15">
        <v>3</v>
      </c>
      <c r="H11" s="16"/>
      <c r="I11" s="17"/>
      <c r="J11" s="14"/>
      <c r="K11" s="15"/>
      <c r="L11" s="18"/>
      <c r="M11" s="19"/>
      <c r="N11" s="20"/>
      <c r="O11" s="21"/>
      <c r="P11" s="22"/>
    </row>
    <row r="12" spans="1:19" x14ac:dyDescent="0.2">
      <c r="A12" s="10">
        <v>2</v>
      </c>
      <c r="B12" s="23" t="s">
        <v>145</v>
      </c>
      <c r="C12" s="24" t="s">
        <v>146</v>
      </c>
      <c r="D12" s="13" t="s">
        <v>29</v>
      </c>
      <c r="E12" s="13">
        <v>2</v>
      </c>
      <c r="F12" s="14"/>
      <c r="G12" s="15">
        <v>2</v>
      </c>
      <c r="H12" s="16"/>
      <c r="I12" s="17"/>
      <c r="J12" s="14"/>
      <c r="K12" s="15"/>
      <c r="L12" s="18"/>
      <c r="M12" s="19"/>
      <c r="N12" s="20"/>
      <c r="O12" s="21"/>
      <c r="P12" s="22"/>
    </row>
    <row r="13" spans="1:19" x14ac:dyDescent="0.2">
      <c r="A13" s="10">
        <v>3</v>
      </c>
      <c r="B13" s="23" t="s">
        <v>30</v>
      </c>
      <c r="C13" s="24" t="s">
        <v>31</v>
      </c>
      <c r="D13" s="13" t="s">
        <v>29</v>
      </c>
      <c r="E13" s="13">
        <v>2</v>
      </c>
      <c r="F13" s="14"/>
      <c r="G13" s="15">
        <v>2</v>
      </c>
      <c r="H13" s="16"/>
      <c r="I13" s="17"/>
      <c r="J13" s="14"/>
      <c r="K13" s="15"/>
      <c r="L13" s="18"/>
      <c r="M13" s="19"/>
      <c r="N13" s="20"/>
      <c r="O13" s="21"/>
      <c r="P13" s="22"/>
      <c r="R13" s="104"/>
    </row>
    <row r="14" spans="1:19" x14ac:dyDescent="0.2">
      <c r="A14" s="10">
        <v>4</v>
      </c>
      <c r="B14" s="23" t="s">
        <v>32</v>
      </c>
      <c r="C14" s="24" t="s">
        <v>33</v>
      </c>
      <c r="D14" s="13" t="s">
        <v>34</v>
      </c>
      <c r="E14" s="13">
        <v>2</v>
      </c>
      <c r="F14" s="14"/>
      <c r="G14" s="15"/>
      <c r="H14" s="16">
        <v>2</v>
      </c>
      <c r="I14" s="17"/>
      <c r="J14" s="25"/>
      <c r="K14" s="15"/>
      <c r="L14" s="18"/>
      <c r="M14" s="19"/>
      <c r="N14" s="20"/>
      <c r="O14" s="21"/>
      <c r="P14" s="22"/>
    </row>
    <row r="15" spans="1:19" x14ac:dyDescent="0.2">
      <c r="A15" s="10">
        <v>5</v>
      </c>
      <c r="B15" s="23" t="s">
        <v>35</v>
      </c>
      <c r="C15" s="24" t="s">
        <v>36</v>
      </c>
      <c r="D15" s="13" t="s">
        <v>29</v>
      </c>
      <c r="E15" s="13">
        <v>2</v>
      </c>
      <c r="F15" s="14"/>
      <c r="G15" s="15"/>
      <c r="H15" s="16"/>
      <c r="I15" s="17">
        <v>2</v>
      </c>
      <c r="J15" s="14"/>
      <c r="K15" s="15"/>
      <c r="L15" s="18"/>
      <c r="M15" s="19"/>
      <c r="N15" s="20"/>
      <c r="O15" s="21"/>
      <c r="P15" s="22"/>
    </row>
    <row r="16" spans="1:19" x14ac:dyDescent="0.2">
      <c r="A16" s="10">
        <v>6</v>
      </c>
      <c r="B16" s="26" t="s">
        <v>37</v>
      </c>
      <c r="C16" s="12" t="s">
        <v>38</v>
      </c>
      <c r="D16" s="13" t="s">
        <v>39</v>
      </c>
      <c r="E16" s="13">
        <v>2</v>
      </c>
      <c r="F16" s="14"/>
      <c r="G16" s="15"/>
      <c r="H16" s="16"/>
      <c r="I16" s="17">
        <v>2</v>
      </c>
      <c r="J16" s="14"/>
      <c r="K16" s="15"/>
      <c r="L16" s="18"/>
      <c r="M16" s="19"/>
      <c r="N16" s="20"/>
      <c r="O16" s="21"/>
      <c r="P16" s="22"/>
    </row>
    <row r="17" spans="1:17" x14ac:dyDescent="0.2">
      <c r="A17" s="10">
        <v>7</v>
      </c>
      <c r="B17" s="26" t="s">
        <v>40</v>
      </c>
      <c r="C17" s="26" t="s">
        <v>41</v>
      </c>
      <c r="D17" s="13" t="s">
        <v>29</v>
      </c>
      <c r="E17" s="13">
        <v>3</v>
      </c>
      <c r="F17" s="14"/>
      <c r="G17" s="15"/>
      <c r="H17" s="16"/>
      <c r="I17" s="17"/>
      <c r="J17" s="14">
        <v>3</v>
      </c>
      <c r="K17" s="15"/>
      <c r="L17" s="18"/>
      <c r="M17" s="19"/>
      <c r="N17" s="20"/>
      <c r="O17" s="21"/>
      <c r="P17" s="22"/>
      <c r="Q17" s="27"/>
    </row>
    <row r="18" spans="1:17" x14ac:dyDescent="0.2">
      <c r="A18" s="10">
        <v>8</v>
      </c>
      <c r="B18" s="23" t="s">
        <v>42</v>
      </c>
      <c r="C18" s="29" t="s">
        <v>43</v>
      </c>
      <c r="D18" s="13" t="s">
        <v>29</v>
      </c>
      <c r="E18" s="13">
        <v>4</v>
      </c>
      <c r="F18" s="14"/>
      <c r="G18" s="15"/>
      <c r="H18" s="16"/>
      <c r="I18" s="17"/>
      <c r="J18" s="14"/>
      <c r="K18" s="15">
        <v>4</v>
      </c>
      <c r="L18" s="18"/>
      <c r="M18" s="19"/>
      <c r="N18" s="20"/>
      <c r="O18" s="21"/>
      <c r="P18" s="22"/>
    </row>
    <row r="19" spans="1:17" ht="15" thickBot="1" x14ac:dyDescent="0.25">
      <c r="A19" s="425" t="s">
        <v>138</v>
      </c>
      <c r="B19" s="426"/>
      <c r="C19" s="427"/>
      <c r="D19" s="30">
        <f>SUM(G19:P19)</f>
        <v>20</v>
      </c>
      <c r="E19" s="30">
        <f>SUM(E11:E18)</f>
        <v>20</v>
      </c>
      <c r="F19" s="31"/>
      <c r="G19" s="32">
        <f>SUM(G11:G18)</f>
        <v>7</v>
      </c>
      <c r="H19" s="33">
        <f>SUM(H11:H18)</f>
        <v>2</v>
      </c>
      <c r="I19" s="34">
        <f>SUM(I11:I18)</f>
        <v>4</v>
      </c>
      <c r="J19" s="31">
        <f>SUM(J11:J18)</f>
        <v>3</v>
      </c>
      <c r="K19" s="32">
        <f>SUM(K11:K18)</f>
        <v>4</v>
      </c>
      <c r="L19" s="35"/>
      <c r="M19" s="36"/>
      <c r="N19" s="37"/>
      <c r="O19" s="38"/>
      <c r="P19" s="39"/>
    </row>
    <row r="20" spans="1:17" ht="15.75" x14ac:dyDescent="0.25">
      <c r="A20" s="428" t="s">
        <v>139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30"/>
    </row>
    <row r="21" spans="1:17" x14ac:dyDescent="0.2">
      <c r="A21" s="40">
        <v>9</v>
      </c>
      <c r="B21" s="41" t="s">
        <v>44</v>
      </c>
      <c r="C21" s="42" t="s">
        <v>45</v>
      </c>
      <c r="D21" s="43" t="s">
        <v>29</v>
      </c>
      <c r="E21" s="43">
        <v>3</v>
      </c>
      <c r="F21" s="44"/>
      <c r="G21" s="45">
        <v>3</v>
      </c>
      <c r="H21" s="46"/>
      <c r="I21" s="47"/>
      <c r="J21" s="44"/>
      <c r="K21" s="45"/>
      <c r="L21" s="46"/>
      <c r="M21" s="48"/>
      <c r="N21" s="49"/>
      <c r="O21" s="50"/>
      <c r="P21" s="51"/>
    </row>
    <row r="22" spans="1:17" x14ac:dyDescent="0.2">
      <c r="A22" s="10">
        <v>10</v>
      </c>
      <c r="B22" s="23" t="s">
        <v>46</v>
      </c>
      <c r="C22" s="24" t="s">
        <v>47</v>
      </c>
      <c r="D22" s="13" t="s">
        <v>39</v>
      </c>
      <c r="E22" s="13">
        <v>2</v>
      </c>
      <c r="F22" s="14"/>
      <c r="G22" s="15">
        <v>2</v>
      </c>
      <c r="H22" s="46"/>
      <c r="I22" s="47"/>
      <c r="J22" s="44"/>
      <c r="K22" s="45"/>
      <c r="L22" s="46"/>
      <c r="M22" s="19"/>
      <c r="N22" s="20"/>
      <c r="O22" s="21"/>
      <c r="P22" s="22"/>
    </row>
    <row r="23" spans="1:17" x14ac:dyDescent="0.2">
      <c r="A23" s="52">
        <v>11</v>
      </c>
      <c r="B23" s="23" t="s">
        <v>48</v>
      </c>
      <c r="C23" s="24" t="s">
        <v>49</v>
      </c>
      <c r="D23" s="13" t="s">
        <v>29</v>
      </c>
      <c r="E23" s="13">
        <v>4</v>
      </c>
      <c r="F23" s="14"/>
      <c r="G23" s="15">
        <v>4</v>
      </c>
      <c r="H23" s="46"/>
      <c r="I23" s="47"/>
      <c r="J23" s="44"/>
      <c r="K23" s="45"/>
      <c r="L23" s="46"/>
      <c r="M23" s="53"/>
      <c r="N23" s="54"/>
      <c r="O23" s="21"/>
      <c r="P23" s="22"/>
    </row>
    <row r="24" spans="1:17" x14ac:dyDescent="0.2">
      <c r="A24" s="10">
        <v>12</v>
      </c>
      <c r="B24" s="23" t="s">
        <v>50</v>
      </c>
      <c r="C24" s="24" t="s">
        <v>51</v>
      </c>
      <c r="D24" s="55" t="s">
        <v>29</v>
      </c>
      <c r="E24" s="55">
        <v>4</v>
      </c>
      <c r="F24" s="56"/>
      <c r="G24" s="15"/>
      <c r="H24" s="16">
        <v>4</v>
      </c>
      <c r="I24" s="47"/>
      <c r="J24" s="44"/>
      <c r="K24" s="45"/>
      <c r="L24" s="46"/>
      <c r="M24" s="19"/>
      <c r="N24" s="20"/>
      <c r="O24" s="21"/>
      <c r="P24" s="22"/>
    </row>
    <row r="25" spans="1:17" x14ac:dyDescent="0.2">
      <c r="A25" s="10">
        <v>13</v>
      </c>
      <c r="B25" s="57" t="s">
        <v>52</v>
      </c>
      <c r="C25" s="24" t="s">
        <v>53</v>
      </c>
      <c r="D25" s="13" t="s">
        <v>39</v>
      </c>
      <c r="E25" s="13">
        <v>2</v>
      </c>
      <c r="F25" s="14"/>
      <c r="G25" s="15"/>
      <c r="H25" s="16">
        <v>2</v>
      </c>
      <c r="I25" s="47"/>
      <c r="J25" s="44"/>
      <c r="K25" s="45"/>
      <c r="L25" s="46"/>
      <c r="M25" s="19"/>
      <c r="N25" s="20"/>
      <c r="O25" s="21"/>
      <c r="P25" s="22"/>
    </row>
    <row r="26" spans="1:17" x14ac:dyDescent="0.2">
      <c r="A26" s="10">
        <v>14</v>
      </c>
      <c r="B26" s="23" t="s">
        <v>54</v>
      </c>
      <c r="C26" s="24" t="s">
        <v>55</v>
      </c>
      <c r="D26" s="13" t="s">
        <v>29</v>
      </c>
      <c r="E26" s="13">
        <v>2</v>
      </c>
      <c r="F26" s="14"/>
      <c r="G26" s="15"/>
      <c r="H26" s="16">
        <v>2</v>
      </c>
      <c r="I26" s="47"/>
      <c r="J26" s="44"/>
      <c r="K26" s="45"/>
      <c r="L26" s="46"/>
      <c r="M26" s="19"/>
      <c r="N26" s="20"/>
      <c r="O26" s="21"/>
      <c r="P26" s="22"/>
    </row>
    <row r="27" spans="1:17" x14ac:dyDescent="0.2">
      <c r="A27" s="10">
        <v>15</v>
      </c>
      <c r="B27" s="23" t="s">
        <v>56</v>
      </c>
      <c r="C27" s="24" t="s">
        <v>57</v>
      </c>
      <c r="D27" s="13" t="s">
        <v>29</v>
      </c>
      <c r="E27" s="13">
        <v>4</v>
      </c>
      <c r="F27" s="14"/>
      <c r="G27" s="15"/>
      <c r="H27" s="16"/>
      <c r="I27" s="17">
        <v>4</v>
      </c>
      <c r="J27" s="14"/>
      <c r="K27" s="15"/>
      <c r="L27" s="16"/>
      <c r="M27" s="19"/>
      <c r="N27" s="20"/>
      <c r="O27" s="21"/>
      <c r="P27" s="22"/>
    </row>
    <row r="28" spans="1:17" x14ac:dyDescent="0.2">
      <c r="A28" s="10">
        <v>16</v>
      </c>
      <c r="B28" s="26" t="s">
        <v>58</v>
      </c>
      <c r="C28" s="24" t="s">
        <v>59</v>
      </c>
      <c r="D28" s="13" t="s">
        <v>39</v>
      </c>
      <c r="E28" s="13">
        <v>2</v>
      </c>
      <c r="F28" s="14"/>
      <c r="G28" s="15"/>
      <c r="H28" s="16"/>
      <c r="I28" s="17">
        <v>2</v>
      </c>
      <c r="J28" s="14"/>
      <c r="K28" s="15"/>
      <c r="L28" s="16"/>
      <c r="M28" s="19"/>
      <c r="N28" s="20"/>
      <c r="O28" s="21"/>
      <c r="P28" s="22"/>
    </row>
    <row r="29" spans="1:17" x14ac:dyDescent="0.2">
      <c r="A29" s="10">
        <v>17</v>
      </c>
      <c r="B29" s="58" t="s">
        <v>60</v>
      </c>
      <c r="C29" s="24" t="s">
        <v>61</v>
      </c>
      <c r="D29" s="13" t="s">
        <v>39</v>
      </c>
      <c r="E29" s="13">
        <v>2</v>
      </c>
      <c r="F29" s="14"/>
      <c r="G29" s="15"/>
      <c r="H29" s="16"/>
      <c r="I29" s="17">
        <v>2</v>
      </c>
      <c r="J29" s="14"/>
      <c r="K29" s="15"/>
      <c r="L29" s="16"/>
      <c r="M29" s="19"/>
      <c r="N29" s="20"/>
      <c r="O29" s="21"/>
      <c r="P29" s="22"/>
    </row>
    <row r="30" spans="1:17" x14ac:dyDescent="0.2">
      <c r="A30" s="10">
        <v>18</v>
      </c>
      <c r="B30" s="57" t="s">
        <v>62</v>
      </c>
      <c r="C30" s="59" t="s">
        <v>63</v>
      </c>
      <c r="D30" s="13" t="s">
        <v>29</v>
      </c>
      <c r="E30" s="13">
        <v>2</v>
      </c>
      <c r="F30" s="14"/>
      <c r="G30" s="15"/>
      <c r="H30" s="16"/>
      <c r="I30" s="17">
        <v>2</v>
      </c>
      <c r="J30" s="14"/>
      <c r="K30" s="15"/>
      <c r="L30" s="16"/>
      <c r="M30" s="19"/>
      <c r="N30" s="20"/>
      <c r="O30" s="60"/>
      <c r="P30" s="61"/>
    </row>
    <row r="31" spans="1:17" x14ac:dyDescent="0.2">
      <c r="A31" s="62">
        <v>19</v>
      </c>
      <c r="B31" s="63" t="s">
        <v>64</v>
      </c>
      <c r="C31" s="64" t="s">
        <v>65</v>
      </c>
      <c r="D31" s="65" t="s">
        <v>29</v>
      </c>
      <c r="E31" s="65">
        <v>3</v>
      </c>
      <c r="F31" s="66"/>
      <c r="G31" s="67"/>
      <c r="H31" s="68"/>
      <c r="I31" s="69"/>
      <c r="J31" s="66">
        <v>3</v>
      </c>
      <c r="K31" s="67"/>
      <c r="L31" s="68"/>
      <c r="M31" s="70"/>
      <c r="N31" s="71"/>
      <c r="O31" s="72"/>
      <c r="P31" s="73"/>
    </row>
    <row r="32" spans="1:17" x14ac:dyDescent="0.2">
      <c r="A32" s="62">
        <v>20</v>
      </c>
      <c r="B32" s="63" t="s">
        <v>66</v>
      </c>
      <c r="C32" s="64" t="s">
        <v>65</v>
      </c>
      <c r="D32" s="65" t="s">
        <v>67</v>
      </c>
      <c r="E32" s="65"/>
      <c r="F32" s="66">
        <v>1</v>
      </c>
      <c r="G32" s="67"/>
      <c r="H32" s="68"/>
      <c r="I32" s="69"/>
      <c r="J32" s="66">
        <v>1</v>
      </c>
      <c r="K32" s="67"/>
      <c r="L32" s="68"/>
      <c r="M32" s="70"/>
      <c r="N32" s="71"/>
      <c r="O32" s="72"/>
      <c r="P32" s="73"/>
    </row>
    <row r="33" spans="1:18" x14ac:dyDescent="0.2">
      <c r="A33" s="62">
        <v>21</v>
      </c>
      <c r="B33" s="63" t="s">
        <v>68</v>
      </c>
      <c r="C33" s="74" t="s">
        <v>69</v>
      </c>
      <c r="D33" s="65" t="s">
        <v>29</v>
      </c>
      <c r="E33" s="65">
        <v>3</v>
      </c>
      <c r="F33" s="66"/>
      <c r="G33" s="67"/>
      <c r="H33" s="68"/>
      <c r="I33" s="69"/>
      <c r="J33" s="66"/>
      <c r="K33" s="67">
        <v>3</v>
      </c>
      <c r="L33" s="68"/>
      <c r="M33" s="70"/>
      <c r="N33" s="71"/>
      <c r="O33" s="72"/>
      <c r="P33" s="73"/>
    </row>
    <row r="34" spans="1:18" x14ac:dyDescent="0.2">
      <c r="A34" s="62">
        <v>22</v>
      </c>
      <c r="B34" s="63" t="s">
        <v>70</v>
      </c>
      <c r="C34" s="64" t="s">
        <v>71</v>
      </c>
      <c r="D34" s="65" t="s">
        <v>39</v>
      </c>
      <c r="E34" s="65">
        <v>2</v>
      </c>
      <c r="F34" s="66"/>
      <c r="G34" s="67"/>
      <c r="H34" s="68"/>
      <c r="I34" s="69"/>
      <c r="J34" s="66"/>
      <c r="K34" s="67"/>
      <c r="L34" s="68">
        <v>2</v>
      </c>
      <c r="M34" s="70"/>
      <c r="N34" s="71"/>
      <c r="O34" s="72"/>
      <c r="P34" s="73"/>
    </row>
    <row r="35" spans="1:18" ht="13.5" thickBot="1" x14ac:dyDescent="0.25">
      <c r="A35" s="431" t="s">
        <v>148</v>
      </c>
      <c r="B35" s="432"/>
      <c r="C35" s="433"/>
      <c r="D35" s="75">
        <f>SUM(G35:P35)</f>
        <v>36</v>
      </c>
      <c r="E35" s="75">
        <f>SUM(E21:E34)</f>
        <v>35</v>
      </c>
      <c r="F35" s="76">
        <v>1</v>
      </c>
      <c r="G35" s="77">
        <f>SUM(G21:G34)</f>
        <v>9</v>
      </c>
      <c r="H35" s="78">
        <f>SUM(H21:H34)</f>
        <v>8</v>
      </c>
      <c r="I35" s="79">
        <f>SUM(I21:I34)</f>
        <v>10</v>
      </c>
      <c r="J35" s="76">
        <f>SUM(J21:J34)</f>
        <v>4</v>
      </c>
      <c r="K35" s="77">
        <f>SUM(K21:K34)</f>
        <v>3</v>
      </c>
      <c r="L35" s="78">
        <v>2</v>
      </c>
      <c r="M35" s="80"/>
      <c r="N35" s="81"/>
      <c r="O35" s="82"/>
      <c r="P35" s="83"/>
    </row>
    <row r="36" spans="1:18" ht="15.75" x14ac:dyDescent="0.25">
      <c r="A36" s="395" t="s">
        <v>141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7"/>
    </row>
    <row r="37" spans="1:18" ht="12.75" customHeight="1" x14ac:dyDescent="0.2">
      <c r="A37" s="84">
        <v>23</v>
      </c>
      <c r="B37" s="64" t="s">
        <v>72</v>
      </c>
      <c r="C37" s="85" t="s">
        <v>73</v>
      </c>
      <c r="D37" s="86" t="s">
        <v>29</v>
      </c>
      <c r="E37" s="86">
        <v>3</v>
      </c>
      <c r="F37" s="87"/>
      <c r="G37" s="84"/>
      <c r="H37" s="88">
        <v>3</v>
      </c>
      <c r="I37" s="89"/>
      <c r="J37" s="87"/>
      <c r="K37" s="84"/>
      <c r="L37" s="88"/>
      <c r="M37" s="90"/>
      <c r="N37" s="87"/>
      <c r="O37" s="91"/>
      <c r="P37" s="92"/>
    </row>
    <row r="38" spans="1:18" x14ac:dyDescent="0.2">
      <c r="A38" s="62">
        <v>24</v>
      </c>
      <c r="B38" s="93" t="s">
        <v>74</v>
      </c>
      <c r="C38" s="94" t="s">
        <v>75</v>
      </c>
      <c r="D38" s="65" t="s">
        <v>39</v>
      </c>
      <c r="E38" s="65">
        <v>2</v>
      </c>
      <c r="F38" s="95"/>
      <c r="G38" s="62"/>
      <c r="H38" s="96"/>
      <c r="I38" s="70">
        <v>2</v>
      </c>
      <c r="J38" s="97"/>
      <c r="K38" s="62"/>
      <c r="L38" s="96"/>
      <c r="M38" s="98"/>
      <c r="N38" s="95"/>
      <c r="O38" s="72"/>
      <c r="P38" s="73"/>
    </row>
    <row r="39" spans="1:18" x14ac:dyDescent="0.2">
      <c r="A39" s="84">
        <v>25</v>
      </c>
      <c r="B39" s="93" t="s">
        <v>76</v>
      </c>
      <c r="C39" s="94" t="s">
        <v>77</v>
      </c>
      <c r="D39" s="65" t="s">
        <v>29</v>
      </c>
      <c r="E39" s="65">
        <v>4</v>
      </c>
      <c r="F39" s="66"/>
      <c r="G39" s="62"/>
      <c r="H39" s="96"/>
      <c r="I39" s="99"/>
      <c r="J39" s="95">
        <v>4</v>
      </c>
      <c r="K39" s="62"/>
      <c r="L39" s="96"/>
      <c r="M39" s="98"/>
      <c r="N39" s="95"/>
      <c r="O39" s="72"/>
      <c r="P39" s="73"/>
    </row>
    <row r="40" spans="1:18" x14ac:dyDescent="0.2">
      <c r="A40" s="84">
        <v>26</v>
      </c>
      <c r="B40" s="93" t="s">
        <v>78</v>
      </c>
      <c r="C40" s="94" t="s">
        <v>77</v>
      </c>
      <c r="D40" s="65" t="s">
        <v>79</v>
      </c>
      <c r="E40" s="65"/>
      <c r="F40" s="66">
        <v>1</v>
      </c>
      <c r="G40" s="62"/>
      <c r="H40" s="96"/>
      <c r="I40" s="70"/>
      <c r="J40" s="97"/>
      <c r="K40" s="67">
        <v>1</v>
      </c>
      <c r="L40" s="100"/>
      <c r="M40" s="98"/>
      <c r="N40" s="95"/>
      <c r="O40" s="72"/>
      <c r="P40" s="73"/>
    </row>
    <row r="41" spans="1:18" x14ac:dyDescent="0.2">
      <c r="A41" s="62">
        <v>27</v>
      </c>
      <c r="B41" s="64" t="s">
        <v>80</v>
      </c>
      <c r="C41" s="101" t="s">
        <v>81</v>
      </c>
      <c r="D41" s="102" t="s">
        <v>29</v>
      </c>
      <c r="E41" s="102">
        <v>2</v>
      </c>
      <c r="F41" s="95"/>
      <c r="G41" s="62"/>
      <c r="H41" s="96"/>
      <c r="I41" s="70"/>
      <c r="J41" s="89"/>
      <c r="K41" s="67">
        <v>2</v>
      </c>
      <c r="L41" s="100"/>
      <c r="M41" s="98"/>
      <c r="N41" s="95"/>
      <c r="O41" s="72"/>
      <c r="P41" s="73"/>
    </row>
    <row r="42" spans="1:18" x14ac:dyDescent="0.2">
      <c r="A42" s="84">
        <v>28</v>
      </c>
      <c r="B42" s="64" t="s">
        <v>84</v>
      </c>
      <c r="C42" s="101" t="s">
        <v>85</v>
      </c>
      <c r="D42" s="102" t="s">
        <v>39</v>
      </c>
      <c r="E42" s="102">
        <v>3</v>
      </c>
      <c r="F42" s="95"/>
      <c r="G42" s="62"/>
      <c r="H42" s="96"/>
      <c r="I42" s="70"/>
      <c r="J42" s="95"/>
      <c r="K42" s="62">
        <v>3</v>
      </c>
      <c r="L42" s="96"/>
      <c r="M42" s="105"/>
      <c r="N42" s="95"/>
      <c r="O42" s="72"/>
      <c r="P42" s="73"/>
    </row>
    <row r="43" spans="1:18" x14ac:dyDescent="0.2">
      <c r="A43" s="84">
        <v>29</v>
      </c>
      <c r="B43" s="64" t="s">
        <v>86</v>
      </c>
      <c r="C43" s="101" t="s">
        <v>87</v>
      </c>
      <c r="D43" s="102" t="s">
        <v>29</v>
      </c>
      <c r="E43" s="102">
        <v>2</v>
      </c>
      <c r="F43" s="95"/>
      <c r="G43" s="62"/>
      <c r="H43" s="96"/>
      <c r="I43" s="70"/>
      <c r="J43" s="95"/>
      <c r="K43" s="62"/>
      <c r="L43" s="96">
        <v>2</v>
      </c>
      <c r="M43" s="98"/>
      <c r="N43" s="95"/>
      <c r="O43" s="72"/>
      <c r="P43" s="73"/>
    </row>
    <row r="44" spans="1:18" x14ac:dyDescent="0.2">
      <c r="A44" s="62">
        <v>30</v>
      </c>
      <c r="B44" s="93" t="s">
        <v>88</v>
      </c>
      <c r="C44" s="94" t="s">
        <v>89</v>
      </c>
      <c r="D44" s="65" t="s">
        <v>29</v>
      </c>
      <c r="E44" s="65">
        <v>2</v>
      </c>
      <c r="F44" s="66"/>
      <c r="G44" s="62"/>
      <c r="H44" s="96"/>
      <c r="I44" s="70"/>
      <c r="J44" s="95"/>
      <c r="K44" s="62"/>
      <c r="L44" s="68">
        <v>2</v>
      </c>
      <c r="M44" s="98"/>
      <c r="N44" s="95"/>
      <c r="O44" s="72"/>
      <c r="P44" s="73"/>
    </row>
    <row r="45" spans="1:18" x14ac:dyDescent="0.2">
      <c r="A45" s="84">
        <v>31</v>
      </c>
      <c r="B45" s="93" t="s">
        <v>90</v>
      </c>
      <c r="C45" s="94" t="s">
        <v>91</v>
      </c>
      <c r="D45" s="65" t="s">
        <v>29</v>
      </c>
      <c r="E45" s="65">
        <v>4</v>
      </c>
      <c r="F45" s="66"/>
      <c r="G45" s="62"/>
      <c r="H45" s="96"/>
      <c r="I45" s="70"/>
      <c r="J45" s="95"/>
      <c r="K45" s="98"/>
      <c r="L45" s="96">
        <v>4</v>
      </c>
      <c r="M45" s="98"/>
      <c r="N45" s="95"/>
      <c r="O45" s="72"/>
      <c r="P45" s="73"/>
    </row>
    <row r="46" spans="1:18" x14ac:dyDescent="0.2">
      <c r="A46" s="84">
        <v>32</v>
      </c>
      <c r="B46" s="93" t="s">
        <v>92</v>
      </c>
      <c r="C46" s="85" t="s">
        <v>93</v>
      </c>
      <c r="D46" s="86" t="s">
        <v>39</v>
      </c>
      <c r="E46" s="86">
        <v>2</v>
      </c>
      <c r="F46" s="106"/>
      <c r="G46" s="84"/>
      <c r="H46" s="88"/>
      <c r="I46" s="90"/>
      <c r="J46" s="87"/>
      <c r="K46" s="84"/>
      <c r="L46" s="96">
        <v>2</v>
      </c>
      <c r="M46" s="98"/>
      <c r="N46" s="95"/>
      <c r="O46" s="72"/>
      <c r="P46" s="73"/>
    </row>
    <row r="47" spans="1:18" ht="15.75" x14ac:dyDescent="0.2">
      <c r="A47" s="62">
        <v>33</v>
      </c>
      <c r="B47" s="64" t="s">
        <v>94</v>
      </c>
      <c r="C47" s="94" t="s">
        <v>69</v>
      </c>
      <c r="D47" s="65" t="s">
        <v>67</v>
      </c>
      <c r="E47" s="65"/>
      <c r="F47" s="66">
        <v>2</v>
      </c>
      <c r="G47" s="62"/>
      <c r="H47" s="96"/>
      <c r="I47" s="99"/>
      <c r="J47" s="107"/>
      <c r="K47" s="108"/>
      <c r="L47" s="96">
        <v>2</v>
      </c>
      <c r="M47" s="89"/>
      <c r="N47" s="95"/>
      <c r="O47" s="72"/>
      <c r="P47" s="73"/>
    </row>
    <row r="48" spans="1:18" s="3" customFormat="1" x14ac:dyDescent="0.2">
      <c r="A48" s="84">
        <v>34</v>
      </c>
      <c r="B48" s="63" t="s">
        <v>95</v>
      </c>
      <c r="C48" s="94" t="s">
        <v>96</v>
      </c>
      <c r="D48" s="65" t="s">
        <v>39</v>
      </c>
      <c r="E48" s="65">
        <v>2</v>
      </c>
      <c r="F48" s="95"/>
      <c r="G48" s="62"/>
      <c r="H48" s="96"/>
      <c r="I48" s="70"/>
      <c r="J48" s="95"/>
      <c r="K48" s="98"/>
      <c r="L48" s="96">
        <v>2</v>
      </c>
      <c r="M48" s="99"/>
      <c r="N48" s="95"/>
      <c r="O48" s="72"/>
      <c r="P48" s="73"/>
      <c r="Q48"/>
      <c r="R48" s="27"/>
    </row>
    <row r="49" spans="1:19" s="103" customFormat="1" x14ac:dyDescent="0.2">
      <c r="A49" s="84">
        <v>35</v>
      </c>
      <c r="B49" s="370" t="s">
        <v>82</v>
      </c>
      <c r="C49" s="370" t="s">
        <v>83</v>
      </c>
      <c r="D49" s="371" t="s">
        <v>39</v>
      </c>
      <c r="E49" s="70">
        <v>2</v>
      </c>
      <c r="F49" s="95"/>
      <c r="G49" s="62"/>
      <c r="H49" s="96"/>
      <c r="I49" s="70"/>
      <c r="J49" s="95"/>
      <c r="K49" s="62"/>
      <c r="L49" s="372"/>
      <c r="M49" s="62">
        <v>2</v>
      </c>
      <c r="N49" s="95"/>
      <c r="O49" s="72"/>
      <c r="P49" s="73"/>
      <c r="R49" s="104"/>
      <c r="S49" s="104"/>
    </row>
    <row r="50" spans="1:19" s="3" customFormat="1" x14ac:dyDescent="0.2">
      <c r="A50" s="62">
        <v>36</v>
      </c>
      <c r="B50" s="93" t="s">
        <v>97</v>
      </c>
      <c r="C50" s="94" t="s">
        <v>98</v>
      </c>
      <c r="D50" s="65" t="s">
        <v>29</v>
      </c>
      <c r="E50" s="65">
        <v>4</v>
      </c>
      <c r="F50" s="66"/>
      <c r="G50" s="62"/>
      <c r="H50" s="96"/>
      <c r="I50" s="70"/>
      <c r="J50" s="95"/>
      <c r="K50" s="62"/>
      <c r="L50" s="100"/>
      <c r="M50" s="70">
        <v>4</v>
      </c>
      <c r="N50" s="100"/>
      <c r="O50" s="72"/>
      <c r="P50" s="73"/>
      <c r="Q50"/>
    </row>
    <row r="51" spans="1:19" s="3" customFormat="1" x14ac:dyDescent="0.2">
      <c r="A51" s="84">
        <v>37</v>
      </c>
      <c r="B51" s="93" t="s">
        <v>99</v>
      </c>
      <c r="C51" s="94" t="s">
        <v>100</v>
      </c>
      <c r="D51" s="65" t="s">
        <v>29</v>
      </c>
      <c r="E51" s="65">
        <v>3</v>
      </c>
      <c r="F51" s="66"/>
      <c r="G51" s="62"/>
      <c r="H51" s="96"/>
      <c r="I51" s="70"/>
      <c r="J51" s="95"/>
      <c r="K51" s="98"/>
      <c r="L51" s="96"/>
      <c r="M51" s="70">
        <v>3</v>
      </c>
      <c r="N51" s="109"/>
      <c r="O51" s="72"/>
      <c r="P51" s="73"/>
      <c r="Q51"/>
    </row>
    <row r="52" spans="1:19" s="3" customFormat="1" x14ac:dyDescent="0.2">
      <c r="A52" s="84">
        <v>38</v>
      </c>
      <c r="B52" s="64" t="s">
        <v>101</v>
      </c>
      <c r="C52" s="101" t="s">
        <v>102</v>
      </c>
      <c r="D52" s="102" t="s">
        <v>39</v>
      </c>
      <c r="E52" s="102">
        <v>2</v>
      </c>
      <c r="F52" s="95"/>
      <c r="G52" s="62"/>
      <c r="H52" s="96"/>
      <c r="I52" s="70"/>
      <c r="J52" s="95"/>
      <c r="K52" s="62"/>
      <c r="L52" s="100"/>
      <c r="M52" s="70">
        <v>2</v>
      </c>
      <c r="N52" s="95"/>
      <c r="O52" s="72"/>
      <c r="P52" s="73"/>
      <c r="Q52"/>
    </row>
    <row r="53" spans="1:19" s="3" customFormat="1" x14ac:dyDescent="0.2">
      <c r="A53" s="84">
        <v>39</v>
      </c>
      <c r="B53" s="93" t="s">
        <v>103</v>
      </c>
      <c r="C53" s="94" t="s">
        <v>104</v>
      </c>
      <c r="D53" s="65" t="s">
        <v>29</v>
      </c>
      <c r="E53" s="65">
        <v>5</v>
      </c>
      <c r="F53" s="66"/>
      <c r="G53" s="62"/>
      <c r="H53" s="96"/>
      <c r="I53" s="70"/>
      <c r="J53" s="95"/>
      <c r="K53" s="62"/>
      <c r="L53" s="100"/>
      <c r="M53" s="70">
        <v>5</v>
      </c>
      <c r="N53" s="95"/>
      <c r="O53" s="72"/>
      <c r="P53" s="73"/>
      <c r="Q53"/>
    </row>
    <row r="54" spans="1:19" s="3" customFormat="1" x14ac:dyDescent="0.2">
      <c r="A54" s="62">
        <v>40</v>
      </c>
      <c r="B54" s="63" t="s">
        <v>105</v>
      </c>
      <c r="C54" s="94" t="s">
        <v>106</v>
      </c>
      <c r="D54" s="65" t="s">
        <v>29</v>
      </c>
      <c r="E54" s="65">
        <v>4</v>
      </c>
      <c r="F54" s="95"/>
      <c r="G54" s="62"/>
      <c r="H54" s="96"/>
      <c r="I54" s="70"/>
      <c r="J54" s="95"/>
      <c r="K54" s="98"/>
      <c r="L54" s="100"/>
      <c r="M54" s="99"/>
      <c r="N54" s="95">
        <v>4</v>
      </c>
      <c r="O54" s="72"/>
      <c r="P54" s="73"/>
      <c r="Q54"/>
      <c r="R54" s="27"/>
    </row>
    <row r="55" spans="1:19" s="3" customFormat="1" x14ac:dyDescent="0.2">
      <c r="A55" s="84">
        <v>41</v>
      </c>
      <c r="B55" s="93" t="s">
        <v>107</v>
      </c>
      <c r="C55" s="94" t="s">
        <v>108</v>
      </c>
      <c r="D55" s="65" t="s">
        <v>29</v>
      </c>
      <c r="E55" s="65">
        <v>4</v>
      </c>
      <c r="F55" s="66"/>
      <c r="G55" s="62"/>
      <c r="H55" s="96"/>
      <c r="I55" s="70"/>
      <c r="J55" s="95"/>
      <c r="K55" s="98"/>
      <c r="L55" s="96"/>
      <c r="M55" s="70"/>
      <c r="N55" s="95">
        <v>4</v>
      </c>
      <c r="O55" s="72"/>
      <c r="P55" s="73"/>
      <c r="Q55"/>
    </row>
    <row r="56" spans="1:19" s="3" customFormat="1" x14ac:dyDescent="0.2">
      <c r="A56" s="62">
        <v>42</v>
      </c>
      <c r="B56" s="93" t="s">
        <v>109</v>
      </c>
      <c r="C56" s="74" t="s">
        <v>110</v>
      </c>
      <c r="D56" s="65" t="s">
        <v>67</v>
      </c>
      <c r="E56" s="64"/>
      <c r="F56" s="66">
        <v>2</v>
      </c>
      <c r="G56" s="62"/>
      <c r="H56" s="96"/>
      <c r="I56" s="70"/>
      <c r="J56" s="95"/>
      <c r="K56" s="62"/>
      <c r="L56" s="110"/>
      <c r="M56" s="111"/>
      <c r="N56" s="95">
        <v>2</v>
      </c>
      <c r="O56" s="112"/>
      <c r="P56" s="113"/>
      <c r="Q56"/>
    </row>
    <row r="57" spans="1:19" s="3" customFormat="1" x14ac:dyDescent="0.2">
      <c r="A57" s="40">
        <v>43</v>
      </c>
      <c r="B57" s="26" t="s">
        <v>111</v>
      </c>
      <c r="C57" s="114" t="s">
        <v>112</v>
      </c>
      <c r="D57" s="13" t="s">
        <v>29</v>
      </c>
      <c r="E57" s="13">
        <v>3</v>
      </c>
      <c r="F57" s="14"/>
      <c r="G57" s="10"/>
      <c r="H57" s="18"/>
      <c r="I57" s="19"/>
      <c r="J57" s="115"/>
      <c r="K57" s="10"/>
      <c r="L57" s="18"/>
      <c r="M57" s="19"/>
      <c r="N57" s="115"/>
      <c r="O57" s="10"/>
      <c r="P57" s="116">
        <v>3</v>
      </c>
      <c r="Q57"/>
    </row>
    <row r="58" spans="1:19" s="3" customFormat="1" x14ac:dyDescent="0.2">
      <c r="A58" s="10">
        <v>44</v>
      </c>
      <c r="B58" s="24" t="s">
        <v>113</v>
      </c>
      <c r="C58" s="114" t="s">
        <v>114</v>
      </c>
      <c r="D58" s="13" t="s">
        <v>29</v>
      </c>
      <c r="E58" s="13">
        <v>3</v>
      </c>
      <c r="F58" s="14"/>
      <c r="G58" s="10"/>
      <c r="H58" s="18"/>
      <c r="I58" s="19"/>
      <c r="J58" s="115"/>
      <c r="K58" s="10"/>
      <c r="L58" s="117"/>
      <c r="M58" s="19"/>
      <c r="N58" s="118"/>
      <c r="O58" s="21"/>
      <c r="P58" s="116">
        <v>3</v>
      </c>
      <c r="Q58"/>
    </row>
    <row r="59" spans="1:19" s="3" customFormat="1" ht="13.5" thickBot="1" x14ac:dyDescent="0.25">
      <c r="A59" s="425" t="s">
        <v>149</v>
      </c>
      <c r="B59" s="426"/>
      <c r="C59" s="427"/>
      <c r="D59" s="119">
        <f>SUM(G59:P59)</f>
        <v>61</v>
      </c>
      <c r="E59" s="119">
        <f>SUM(E37:E58)</f>
        <v>56</v>
      </c>
      <c r="F59" s="120">
        <f>SUM(F37:F58)</f>
        <v>5</v>
      </c>
      <c r="G59" s="121"/>
      <c r="H59" s="122">
        <f t="shared" ref="H59:N59" si="0">SUM(H37:H58)</f>
        <v>3</v>
      </c>
      <c r="I59" s="123">
        <f t="shared" si="0"/>
        <v>2</v>
      </c>
      <c r="J59" s="120">
        <f t="shared" si="0"/>
        <v>4</v>
      </c>
      <c r="K59" s="121">
        <f t="shared" si="0"/>
        <v>6</v>
      </c>
      <c r="L59" s="124">
        <f t="shared" si="0"/>
        <v>14</v>
      </c>
      <c r="M59" s="123">
        <f t="shared" si="0"/>
        <v>16</v>
      </c>
      <c r="N59" s="125">
        <f t="shared" si="0"/>
        <v>10</v>
      </c>
      <c r="O59" s="126"/>
      <c r="P59" s="127">
        <f>SUM(P37:P58)</f>
        <v>6</v>
      </c>
      <c r="Q59"/>
    </row>
    <row r="60" spans="1:19" s="3" customFormat="1" ht="16.5" thickBot="1" x14ac:dyDescent="0.25">
      <c r="A60" s="414" t="s">
        <v>143</v>
      </c>
      <c r="B60" s="415"/>
      <c r="C60" s="416"/>
      <c r="D60" s="128">
        <v>6</v>
      </c>
      <c r="E60" s="129">
        <v>6</v>
      </c>
      <c r="F60" s="130"/>
      <c r="G60" s="131"/>
      <c r="H60" s="132"/>
      <c r="I60" s="133"/>
      <c r="J60" s="134">
        <v>2</v>
      </c>
      <c r="K60" s="135">
        <v>2</v>
      </c>
      <c r="L60" s="136"/>
      <c r="M60" s="128"/>
      <c r="N60" s="134">
        <v>2</v>
      </c>
      <c r="O60" s="137"/>
      <c r="P60" s="138"/>
      <c r="Q60"/>
    </row>
    <row r="61" spans="1:19" s="3" customFormat="1" ht="15.75" x14ac:dyDescent="0.2">
      <c r="A61" s="402" t="s">
        <v>144</v>
      </c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4"/>
      <c r="Q61"/>
    </row>
    <row r="62" spans="1:19" s="3" customFormat="1" x14ac:dyDescent="0.2">
      <c r="A62" s="40">
        <v>45</v>
      </c>
      <c r="B62" s="139" t="s">
        <v>115</v>
      </c>
      <c r="C62" s="139" t="s">
        <v>116</v>
      </c>
      <c r="D62" s="43" t="s">
        <v>34</v>
      </c>
      <c r="E62" s="43">
        <v>1</v>
      </c>
      <c r="F62" s="140"/>
      <c r="G62" s="45">
        <v>1</v>
      </c>
      <c r="H62" s="141"/>
      <c r="I62" s="47"/>
      <c r="J62" s="44"/>
      <c r="K62" s="45"/>
      <c r="L62" s="46"/>
      <c r="M62" s="47"/>
      <c r="N62" s="44"/>
      <c r="O62" s="142"/>
      <c r="P62" s="143"/>
      <c r="Q62"/>
    </row>
    <row r="63" spans="1:19" s="3" customFormat="1" x14ac:dyDescent="0.2">
      <c r="A63" s="10">
        <v>46</v>
      </c>
      <c r="B63" s="144" t="s">
        <v>117</v>
      </c>
      <c r="C63" s="144" t="s">
        <v>118</v>
      </c>
      <c r="D63" s="13" t="s">
        <v>34</v>
      </c>
      <c r="E63" s="13">
        <v>2</v>
      </c>
      <c r="F63" s="145"/>
      <c r="G63" s="15"/>
      <c r="H63" s="16">
        <v>2</v>
      </c>
      <c r="I63" s="17"/>
      <c r="J63" s="14"/>
      <c r="K63" s="15"/>
      <c r="L63" s="16"/>
      <c r="M63" s="17"/>
      <c r="N63" s="14"/>
      <c r="O63" s="146"/>
      <c r="P63" s="147"/>
      <c r="Q63"/>
    </row>
    <row r="64" spans="1:19" s="3" customFormat="1" x14ac:dyDescent="0.2">
      <c r="A64" s="10">
        <v>47</v>
      </c>
      <c r="B64" s="12" t="s">
        <v>119</v>
      </c>
      <c r="C64" s="144" t="s">
        <v>120</v>
      </c>
      <c r="D64" s="13" t="s">
        <v>34</v>
      </c>
      <c r="E64" s="13">
        <v>3</v>
      </c>
      <c r="F64" s="145"/>
      <c r="G64" s="15"/>
      <c r="H64" s="16"/>
      <c r="I64" s="17"/>
      <c r="J64" s="14">
        <v>3</v>
      </c>
      <c r="K64" s="15"/>
      <c r="L64" s="16"/>
      <c r="M64" s="17"/>
      <c r="N64" s="14"/>
      <c r="O64" s="146"/>
      <c r="P64" s="147"/>
      <c r="Q64"/>
    </row>
    <row r="65" spans="1:18" x14ac:dyDescent="0.2">
      <c r="A65" s="10">
        <v>48</v>
      </c>
      <c r="B65" s="26" t="s">
        <v>121</v>
      </c>
      <c r="C65" s="387" t="s">
        <v>110</v>
      </c>
      <c r="D65" s="13" t="s">
        <v>34</v>
      </c>
      <c r="E65" s="13">
        <v>1</v>
      </c>
      <c r="F65" s="145"/>
      <c r="G65" s="15"/>
      <c r="H65" s="16"/>
      <c r="I65" s="17"/>
      <c r="J65" s="14"/>
      <c r="K65" s="15"/>
      <c r="L65" s="141"/>
      <c r="M65" s="17"/>
      <c r="N65" s="14"/>
      <c r="O65" s="388">
        <v>1</v>
      </c>
      <c r="P65" s="147"/>
    </row>
    <row r="66" spans="1:18" x14ac:dyDescent="0.2">
      <c r="A66" s="10">
        <v>49</v>
      </c>
      <c r="B66" s="26" t="s">
        <v>122</v>
      </c>
      <c r="C66" s="387" t="s">
        <v>123</v>
      </c>
      <c r="D66" s="13" t="s">
        <v>34</v>
      </c>
      <c r="E66" s="13">
        <v>3</v>
      </c>
      <c r="F66" s="145"/>
      <c r="G66" s="15"/>
      <c r="H66" s="16"/>
      <c r="I66" s="17"/>
      <c r="J66" s="14"/>
      <c r="K66" s="15"/>
      <c r="L66" s="149"/>
      <c r="M66" s="150"/>
      <c r="N66" s="14">
        <v>3</v>
      </c>
      <c r="O66" s="146"/>
      <c r="P66" s="147"/>
    </row>
    <row r="67" spans="1:18" x14ac:dyDescent="0.2">
      <c r="A67" s="10">
        <v>50</v>
      </c>
      <c r="B67" s="26" t="s">
        <v>161</v>
      </c>
      <c r="C67" s="387" t="s">
        <v>125</v>
      </c>
      <c r="D67" s="13" t="s">
        <v>39</v>
      </c>
      <c r="E67" s="13">
        <v>15</v>
      </c>
      <c r="F67" s="145"/>
      <c r="G67" s="15"/>
      <c r="H67" s="16"/>
      <c r="I67" s="17"/>
      <c r="J67" s="14"/>
      <c r="K67" s="15"/>
      <c r="L67" s="16"/>
      <c r="M67" s="150"/>
      <c r="N67" s="151"/>
      <c r="O67" s="15">
        <v>15</v>
      </c>
      <c r="P67" s="147"/>
    </row>
    <row r="68" spans="1:18" ht="14.25" customHeight="1" thickBot="1" x14ac:dyDescent="0.25">
      <c r="A68" s="405" t="s">
        <v>150</v>
      </c>
      <c r="B68" s="406"/>
      <c r="C68" s="407"/>
      <c r="D68" s="152">
        <f>SUM(G68:P68)</f>
        <v>25</v>
      </c>
      <c r="E68" s="152">
        <f>SUM(E62:E67)</f>
        <v>25</v>
      </c>
      <c r="F68" s="153"/>
      <c r="G68" s="154">
        <v>1</v>
      </c>
      <c r="H68" s="155">
        <v>2</v>
      </c>
      <c r="I68" s="156"/>
      <c r="J68" s="157">
        <v>3</v>
      </c>
      <c r="K68" s="154"/>
      <c r="L68" s="155"/>
      <c r="M68" s="156"/>
      <c r="N68" s="157">
        <f>SUM(N62:N67)</f>
        <v>3</v>
      </c>
      <c r="O68" s="158">
        <f>SUM(O62:O67)</f>
        <v>16</v>
      </c>
      <c r="P68" s="159"/>
    </row>
    <row r="69" spans="1:18" ht="13.5" customHeight="1" x14ac:dyDescent="0.2">
      <c r="A69" s="402" t="s">
        <v>126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4"/>
    </row>
    <row r="70" spans="1:18" x14ac:dyDescent="0.2">
      <c r="A70" s="45">
        <v>51</v>
      </c>
      <c r="B70" s="160" t="s">
        <v>127</v>
      </c>
      <c r="C70" s="161" t="s">
        <v>128</v>
      </c>
      <c r="D70" s="43" t="s">
        <v>34</v>
      </c>
      <c r="E70" s="43">
        <v>1</v>
      </c>
      <c r="F70" s="140"/>
      <c r="G70" s="162"/>
      <c r="H70" s="46"/>
      <c r="I70" s="47"/>
      <c r="J70" s="44"/>
      <c r="K70" s="162"/>
      <c r="L70" s="163"/>
      <c r="M70" s="47">
        <v>1</v>
      </c>
      <c r="N70" s="44"/>
      <c r="O70" s="162"/>
      <c r="P70" s="164"/>
    </row>
    <row r="71" spans="1:18" x14ac:dyDescent="0.2">
      <c r="A71" s="15">
        <v>52</v>
      </c>
      <c r="B71" s="11" t="s">
        <v>147</v>
      </c>
      <c r="C71" s="165" t="s">
        <v>130</v>
      </c>
      <c r="D71" s="13" t="s">
        <v>34</v>
      </c>
      <c r="E71" s="13">
        <v>1</v>
      </c>
      <c r="F71" s="145"/>
      <c r="G71" s="166"/>
      <c r="H71" s="16"/>
      <c r="I71" s="17"/>
      <c r="J71" s="14"/>
      <c r="K71" s="166"/>
      <c r="L71" s="149"/>
      <c r="M71" s="17"/>
      <c r="N71" s="14">
        <v>1</v>
      </c>
      <c r="O71" s="166"/>
      <c r="P71" s="167"/>
    </row>
    <row r="72" spans="1:18" x14ac:dyDescent="0.2">
      <c r="A72" s="15">
        <v>53</v>
      </c>
      <c r="B72" s="11" t="s">
        <v>131</v>
      </c>
      <c r="C72" s="165" t="s">
        <v>132</v>
      </c>
      <c r="D72" s="13" t="s">
        <v>34</v>
      </c>
      <c r="E72" s="13">
        <v>4</v>
      </c>
      <c r="F72" s="145"/>
      <c r="G72" s="166"/>
      <c r="H72" s="16"/>
      <c r="I72" s="17"/>
      <c r="J72" s="14"/>
      <c r="K72" s="166"/>
      <c r="L72" s="149"/>
      <c r="M72" s="17"/>
      <c r="N72" s="14"/>
      <c r="O72" s="166"/>
      <c r="P72" s="167">
        <v>4</v>
      </c>
    </row>
    <row r="73" spans="1:18" x14ac:dyDescent="0.2">
      <c r="A73" s="15">
        <v>54</v>
      </c>
      <c r="B73" s="168" t="s">
        <v>133</v>
      </c>
      <c r="C73" s="165" t="s">
        <v>134</v>
      </c>
      <c r="D73" s="13" t="s">
        <v>29</v>
      </c>
      <c r="E73" s="13">
        <v>6</v>
      </c>
      <c r="F73" s="145"/>
      <c r="G73" s="166"/>
      <c r="H73" s="149"/>
      <c r="I73" s="169"/>
      <c r="J73" s="145"/>
      <c r="K73" s="166"/>
      <c r="L73" s="149"/>
      <c r="M73" s="169"/>
      <c r="N73" s="145"/>
      <c r="O73" s="166"/>
      <c r="P73" s="167">
        <v>6</v>
      </c>
    </row>
    <row r="74" spans="1:18" ht="13.5" thickBot="1" x14ac:dyDescent="0.25">
      <c r="A74" s="408" t="s">
        <v>151</v>
      </c>
      <c r="B74" s="409"/>
      <c r="C74" s="410"/>
      <c r="D74" s="170">
        <f>SUM(G74:P74)</f>
        <v>12</v>
      </c>
      <c r="E74" s="170">
        <f>SUM(E70:E73)</f>
        <v>12</v>
      </c>
      <c r="F74" s="171"/>
      <c r="G74" s="172"/>
      <c r="H74" s="173"/>
      <c r="I74" s="174"/>
      <c r="J74" s="175"/>
      <c r="K74" s="176"/>
      <c r="L74" s="177"/>
      <c r="M74" s="174">
        <v>1</v>
      </c>
      <c r="N74" s="175">
        <v>1</v>
      </c>
      <c r="O74" s="176"/>
      <c r="P74" s="178">
        <f>SUM(P70:P73)</f>
        <v>10</v>
      </c>
    </row>
    <row r="75" spans="1:18" ht="16.5" thickBot="1" x14ac:dyDescent="0.25">
      <c r="A75" s="454" t="s">
        <v>135</v>
      </c>
      <c r="B75" s="455"/>
      <c r="C75" s="455"/>
      <c r="D75" s="179">
        <f t="shared" ref="D75:P75" si="1">D74+D68+D60+D59+D35+D19</f>
        <v>160</v>
      </c>
      <c r="E75" s="179">
        <f t="shared" si="1"/>
        <v>154</v>
      </c>
      <c r="F75" s="179">
        <f t="shared" si="1"/>
        <v>6</v>
      </c>
      <c r="G75" s="179">
        <f t="shared" si="1"/>
        <v>17</v>
      </c>
      <c r="H75" s="179">
        <f t="shared" si="1"/>
        <v>15</v>
      </c>
      <c r="I75" s="179">
        <f t="shared" si="1"/>
        <v>16</v>
      </c>
      <c r="J75" s="179">
        <f t="shared" si="1"/>
        <v>16</v>
      </c>
      <c r="K75" s="179">
        <f t="shared" si="1"/>
        <v>15</v>
      </c>
      <c r="L75" s="179">
        <f t="shared" si="1"/>
        <v>16</v>
      </c>
      <c r="M75" s="179">
        <f t="shared" si="1"/>
        <v>17</v>
      </c>
      <c r="N75" s="179">
        <f t="shared" si="1"/>
        <v>16</v>
      </c>
      <c r="O75" s="180">
        <f t="shared" si="1"/>
        <v>16</v>
      </c>
      <c r="P75" s="180">
        <f t="shared" si="1"/>
        <v>16</v>
      </c>
      <c r="R75" s="189"/>
    </row>
    <row r="76" spans="1:18" x14ac:dyDescent="0.2">
      <c r="A76" s="413" t="s">
        <v>136</v>
      </c>
      <c r="B76" s="413"/>
      <c r="C76" s="413"/>
      <c r="D76" s="181"/>
      <c r="E76" s="181"/>
      <c r="F76" s="181"/>
      <c r="G76" s="182"/>
      <c r="H76" s="182"/>
      <c r="I76" s="182"/>
      <c r="J76" s="182"/>
      <c r="K76" s="183"/>
      <c r="L76" s="183"/>
      <c r="M76" s="183"/>
      <c r="N76" s="183"/>
      <c r="O76" s="184"/>
      <c r="P76" s="185"/>
    </row>
    <row r="77" spans="1:18" x14ac:dyDescent="0.2">
      <c r="A77" s="401"/>
      <c r="B77" s="401"/>
      <c r="C77" s="401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</sheetData>
  <mergeCells count="31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36:P36"/>
    <mergeCell ref="A59:C59"/>
    <mergeCell ref="A77:C77"/>
    <mergeCell ref="A61:P61"/>
    <mergeCell ref="A68:C68"/>
    <mergeCell ref="A69:P69"/>
    <mergeCell ref="A74:C74"/>
    <mergeCell ref="A75:C75"/>
    <mergeCell ref="A76:C76"/>
    <mergeCell ref="A60:C60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110" zoomScaleNormal="110" workbookViewId="0">
      <selection activeCell="A5" sqref="A5:P5"/>
    </sheetView>
  </sheetViews>
  <sheetFormatPr defaultRowHeight="12.75" x14ac:dyDescent="0.2"/>
  <cols>
    <col min="1" max="1" width="4.5703125" style="187" customWidth="1"/>
    <col min="2" max="2" width="12.42578125" style="187" customWidth="1"/>
    <col min="3" max="3" width="38.5703125" style="187" customWidth="1"/>
    <col min="4" max="4" width="7.140625" style="188" customWidth="1"/>
    <col min="5" max="5" width="5.85546875" style="188" customWidth="1"/>
    <col min="6" max="6" width="4.7109375" style="188" customWidth="1"/>
    <col min="7" max="7" width="5" style="188" customWidth="1"/>
    <col min="8" max="8" width="4.85546875" style="188" customWidth="1"/>
    <col min="9" max="9" width="5.28515625" style="188" customWidth="1"/>
    <col min="10" max="10" width="5.42578125" style="188" customWidth="1"/>
    <col min="11" max="12" width="4.7109375" style="188" customWidth="1"/>
    <col min="13" max="13" width="4.85546875" style="188" customWidth="1"/>
    <col min="14" max="14" width="4.28515625" style="188" customWidth="1"/>
    <col min="15" max="16" width="5.140625" style="188" customWidth="1"/>
    <col min="18" max="19" width="9.140625" style="3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435" t="s">
        <v>0</v>
      </c>
      <c r="J1" s="435"/>
      <c r="K1" s="435"/>
      <c r="L1" s="435"/>
      <c r="M1" s="435"/>
      <c r="N1" s="435"/>
      <c r="O1" s="435"/>
      <c r="P1" s="2"/>
    </row>
    <row r="2" spans="1:19" x14ac:dyDescent="0.2">
      <c r="A2" s="1"/>
      <c r="B2" s="1"/>
      <c r="C2" s="1"/>
      <c r="D2" s="1"/>
      <c r="E2" s="1"/>
      <c r="F2" s="1"/>
      <c r="G2" s="1"/>
      <c r="H2" s="436" t="s">
        <v>163</v>
      </c>
      <c r="I2" s="436"/>
      <c r="J2" s="436"/>
      <c r="K2" s="436"/>
      <c r="L2" s="436"/>
      <c r="M2" s="436"/>
      <c r="N2" s="436"/>
      <c r="O2" s="436"/>
      <c r="P2" s="436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437" t="s">
        <v>1</v>
      </c>
      <c r="I3" s="437"/>
      <c r="J3" s="437"/>
      <c r="K3" s="437"/>
      <c r="L3" s="437"/>
      <c r="M3" s="437"/>
      <c r="N3" s="437"/>
      <c r="O3" s="437"/>
      <c r="P3" s="437"/>
    </row>
    <row r="4" spans="1:19" x14ac:dyDescent="0.2">
      <c r="A4" s="1"/>
      <c r="B4" s="1"/>
      <c r="C4" s="1"/>
      <c r="D4" s="1"/>
      <c r="E4" s="1"/>
      <c r="F4" s="1"/>
      <c r="G4" s="1"/>
      <c r="H4" s="438" t="s">
        <v>2</v>
      </c>
      <c r="I4" s="438"/>
      <c r="J4" s="438"/>
      <c r="K4" s="438"/>
      <c r="L4" s="438"/>
      <c r="M4" s="438"/>
      <c r="N4" s="438"/>
      <c r="O4" s="438"/>
      <c r="P4" s="438"/>
    </row>
    <row r="5" spans="1:19" ht="30.75" customHeight="1" x14ac:dyDescent="0.25">
      <c r="A5" s="439" t="s">
        <v>3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</row>
    <row r="6" spans="1:19" ht="14.25" customHeight="1" thickBot="1" x14ac:dyDescent="0.25">
      <c r="A6" s="434" t="s">
        <v>165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</row>
    <row r="7" spans="1:19" s="4" customFormat="1" ht="12.75" customHeight="1" x14ac:dyDescent="0.2">
      <c r="A7" s="443" t="s">
        <v>4</v>
      </c>
      <c r="B7" s="446" t="s">
        <v>5</v>
      </c>
      <c r="C7" s="446" t="s">
        <v>6</v>
      </c>
      <c r="D7" s="449" t="s">
        <v>7</v>
      </c>
      <c r="E7" s="421" t="s">
        <v>8</v>
      </c>
      <c r="F7" s="420"/>
      <c r="G7" s="458" t="s">
        <v>9</v>
      </c>
      <c r="H7" s="459"/>
      <c r="I7" s="417" t="s">
        <v>10</v>
      </c>
      <c r="J7" s="418"/>
      <c r="K7" s="458" t="s">
        <v>11</v>
      </c>
      <c r="L7" s="459"/>
      <c r="M7" s="456" t="s">
        <v>12</v>
      </c>
      <c r="N7" s="457"/>
      <c r="O7" s="419" t="s">
        <v>13</v>
      </c>
      <c r="P7" s="420"/>
      <c r="R7" s="5"/>
      <c r="S7" s="5"/>
    </row>
    <row r="8" spans="1:19" s="4" customFormat="1" ht="26.25" customHeight="1" x14ac:dyDescent="0.2">
      <c r="A8" s="444"/>
      <c r="B8" s="447"/>
      <c r="C8" s="447"/>
      <c r="D8" s="450"/>
      <c r="E8" s="6" t="s">
        <v>14</v>
      </c>
      <c r="F8" s="7" t="s">
        <v>15</v>
      </c>
      <c r="G8" s="8" t="s">
        <v>16</v>
      </c>
      <c r="H8" s="9" t="s">
        <v>17</v>
      </c>
      <c r="I8" s="6" t="s">
        <v>18</v>
      </c>
      <c r="J8" s="7" t="s">
        <v>19</v>
      </c>
      <c r="K8" s="511" t="s">
        <v>20</v>
      </c>
      <c r="L8" s="512" t="s">
        <v>21</v>
      </c>
      <c r="M8" s="389" t="s">
        <v>22</v>
      </c>
      <c r="N8" s="390" t="s">
        <v>23</v>
      </c>
      <c r="O8" s="8" t="s">
        <v>24</v>
      </c>
      <c r="P8" s="9" t="s">
        <v>25</v>
      </c>
      <c r="R8" s="5"/>
      <c r="S8" s="5"/>
    </row>
    <row r="9" spans="1:19" s="4" customFormat="1" ht="12.75" customHeight="1" thickBot="1" x14ac:dyDescent="0.25">
      <c r="A9" s="445"/>
      <c r="B9" s="448"/>
      <c r="C9" s="448"/>
      <c r="D9" s="451"/>
      <c r="E9" s="423" t="s">
        <v>26</v>
      </c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4"/>
      <c r="R9" s="5"/>
      <c r="S9" s="5"/>
    </row>
    <row r="10" spans="1:19" ht="15.75" x14ac:dyDescent="0.25">
      <c r="A10" s="440" t="s">
        <v>137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2"/>
    </row>
    <row r="11" spans="1:19" x14ac:dyDescent="0.2">
      <c r="A11" s="10">
        <v>1</v>
      </c>
      <c r="B11" s="11" t="s">
        <v>27</v>
      </c>
      <c r="C11" s="12" t="s">
        <v>28</v>
      </c>
      <c r="D11" s="13" t="s">
        <v>29</v>
      </c>
      <c r="E11" s="13">
        <v>3</v>
      </c>
      <c r="F11" s="14"/>
      <c r="G11" s="15">
        <v>3</v>
      </c>
      <c r="H11" s="16"/>
      <c r="I11" s="17"/>
      <c r="J11" s="14"/>
      <c r="K11" s="15"/>
      <c r="L11" s="18"/>
      <c r="M11" s="19"/>
      <c r="N11" s="20"/>
      <c r="O11" s="21"/>
      <c r="P11" s="22"/>
    </row>
    <row r="12" spans="1:19" x14ac:dyDescent="0.2">
      <c r="A12" s="10">
        <v>2</v>
      </c>
      <c r="B12" s="23" t="s">
        <v>145</v>
      </c>
      <c r="C12" s="24" t="s">
        <v>146</v>
      </c>
      <c r="D12" s="13" t="s">
        <v>29</v>
      </c>
      <c r="E12" s="13">
        <v>2</v>
      </c>
      <c r="F12" s="14"/>
      <c r="G12" s="15">
        <v>2</v>
      </c>
      <c r="H12" s="16"/>
      <c r="I12" s="17"/>
      <c r="J12" s="14"/>
      <c r="K12" s="15"/>
      <c r="L12" s="18"/>
      <c r="M12" s="19"/>
      <c r="N12" s="20"/>
      <c r="O12" s="21"/>
      <c r="P12" s="22"/>
    </row>
    <row r="13" spans="1:19" x14ac:dyDescent="0.2">
      <c r="A13" s="10">
        <v>3</v>
      </c>
      <c r="B13" s="23" t="s">
        <v>30</v>
      </c>
      <c r="C13" s="24" t="s">
        <v>31</v>
      </c>
      <c r="D13" s="13" t="s">
        <v>29</v>
      </c>
      <c r="E13" s="13">
        <v>2</v>
      </c>
      <c r="F13" s="14"/>
      <c r="G13" s="15">
        <v>2</v>
      </c>
      <c r="H13" s="16"/>
      <c r="I13" s="17"/>
      <c r="J13" s="14"/>
      <c r="K13" s="15"/>
      <c r="L13" s="18"/>
      <c r="M13" s="19"/>
      <c r="N13" s="20"/>
      <c r="O13" s="21"/>
      <c r="P13" s="22"/>
      <c r="R13" s="104"/>
    </row>
    <row r="14" spans="1:19" x14ac:dyDescent="0.2">
      <c r="A14" s="10">
        <v>4</v>
      </c>
      <c r="B14" s="23" t="s">
        <v>32</v>
      </c>
      <c r="C14" s="24" t="s">
        <v>33</v>
      </c>
      <c r="D14" s="13" t="s">
        <v>34</v>
      </c>
      <c r="E14" s="13">
        <v>2</v>
      </c>
      <c r="F14" s="14"/>
      <c r="G14" s="15"/>
      <c r="H14" s="16">
        <v>2</v>
      </c>
      <c r="I14" s="17"/>
      <c r="J14" s="25"/>
      <c r="K14" s="15"/>
      <c r="L14" s="18"/>
      <c r="M14" s="19"/>
      <c r="N14" s="20"/>
      <c r="O14" s="21"/>
      <c r="P14" s="22"/>
    </row>
    <row r="15" spans="1:19" x14ac:dyDescent="0.2">
      <c r="A15" s="10">
        <v>5</v>
      </c>
      <c r="B15" s="23" t="s">
        <v>35</v>
      </c>
      <c r="C15" s="24" t="s">
        <v>36</v>
      </c>
      <c r="D15" s="13" t="s">
        <v>29</v>
      </c>
      <c r="E15" s="13">
        <v>2</v>
      </c>
      <c r="F15" s="14"/>
      <c r="G15" s="15"/>
      <c r="H15" s="16"/>
      <c r="I15" s="17">
        <v>2</v>
      </c>
      <c r="J15" s="14"/>
      <c r="K15" s="15"/>
      <c r="L15" s="18"/>
      <c r="M15" s="19"/>
      <c r="N15" s="20"/>
      <c r="O15" s="21"/>
      <c r="P15" s="22"/>
    </row>
    <row r="16" spans="1:19" x14ac:dyDescent="0.2">
      <c r="A16" s="10">
        <v>6</v>
      </c>
      <c r="B16" s="26" t="s">
        <v>37</v>
      </c>
      <c r="C16" s="12" t="s">
        <v>38</v>
      </c>
      <c r="D16" s="13" t="s">
        <v>39</v>
      </c>
      <c r="E16" s="13">
        <v>2</v>
      </c>
      <c r="F16" s="14"/>
      <c r="G16" s="15"/>
      <c r="H16" s="16"/>
      <c r="I16" s="17">
        <v>2</v>
      </c>
      <c r="J16" s="14"/>
      <c r="K16" s="15"/>
      <c r="L16" s="18"/>
      <c r="M16" s="19"/>
      <c r="N16" s="20"/>
      <c r="O16" s="21"/>
      <c r="P16" s="22"/>
    </row>
    <row r="17" spans="1:17" x14ac:dyDescent="0.2">
      <c r="A17" s="10">
        <v>7</v>
      </c>
      <c r="B17" s="26" t="s">
        <v>40</v>
      </c>
      <c r="C17" s="26" t="s">
        <v>41</v>
      </c>
      <c r="D17" s="13" t="s">
        <v>29</v>
      </c>
      <c r="E17" s="13">
        <v>3</v>
      </c>
      <c r="F17" s="14"/>
      <c r="G17" s="15"/>
      <c r="H17" s="16"/>
      <c r="I17" s="17"/>
      <c r="J17" s="14">
        <v>3</v>
      </c>
      <c r="K17" s="15"/>
      <c r="L17" s="18"/>
      <c r="M17" s="19"/>
      <c r="N17" s="20"/>
      <c r="O17" s="21"/>
      <c r="P17" s="22"/>
      <c r="Q17" s="27"/>
    </row>
    <row r="18" spans="1:17" x14ac:dyDescent="0.2">
      <c r="A18" s="10">
        <v>8</v>
      </c>
      <c r="B18" s="23" t="s">
        <v>42</v>
      </c>
      <c r="C18" s="29" t="s">
        <v>43</v>
      </c>
      <c r="D18" s="13" t="s">
        <v>29</v>
      </c>
      <c r="E18" s="13">
        <v>4</v>
      </c>
      <c r="F18" s="14"/>
      <c r="G18" s="15"/>
      <c r="H18" s="16"/>
      <c r="I18" s="17"/>
      <c r="J18" s="14"/>
      <c r="K18" s="15">
        <v>4</v>
      </c>
      <c r="L18" s="18"/>
      <c r="M18" s="19"/>
      <c r="N18" s="20"/>
      <c r="O18" s="21"/>
      <c r="P18" s="22"/>
    </row>
    <row r="19" spans="1:17" ht="15" thickBot="1" x14ac:dyDescent="0.25">
      <c r="A19" s="425" t="s">
        <v>138</v>
      </c>
      <c r="B19" s="426"/>
      <c r="C19" s="427"/>
      <c r="D19" s="30">
        <f>SUM(G19:P19)</f>
        <v>20</v>
      </c>
      <c r="E19" s="30">
        <f>SUM(E11:E18)</f>
        <v>20</v>
      </c>
      <c r="F19" s="31"/>
      <c r="G19" s="32">
        <f>SUM(G11:G18)</f>
        <v>7</v>
      </c>
      <c r="H19" s="33">
        <f>SUM(H11:H18)</f>
        <v>2</v>
      </c>
      <c r="I19" s="34">
        <f>SUM(I11:I18)</f>
        <v>4</v>
      </c>
      <c r="J19" s="31">
        <f>SUM(J11:J18)</f>
        <v>3</v>
      </c>
      <c r="K19" s="32">
        <f>SUM(K11:K18)</f>
        <v>4</v>
      </c>
      <c r="L19" s="35"/>
      <c r="M19" s="36"/>
      <c r="N19" s="37"/>
      <c r="O19" s="38"/>
      <c r="P19" s="39"/>
    </row>
    <row r="20" spans="1:17" ht="15.75" x14ac:dyDescent="0.25">
      <c r="A20" s="428" t="s">
        <v>139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30"/>
    </row>
    <row r="21" spans="1:17" x14ac:dyDescent="0.2">
      <c r="A21" s="40">
        <v>9</v>
      </c>
      <c r="B21" s="41" t="s">
        <v>44</v>
      </c>
      <c r="C21" s="42" t="s">
        <v>45</v>
      </c>
      <c r="D21" s="43" t="s">
        <v>29</v>
      </c>
      <c r="E21" s="43">
        <v>3</v>
      </c>
      <c r="F21" s="44"/>
      <c r="G21" s="45">
        <v>3</v>
      </c>
      <c r="H21" s="46"/>
      <c r="I21" s="47"/>
      <c r="J21" s="44"/>
      <c r="K21" s="45"/>
      <c r="L21" s="46"/>
      <c r="M21" s="48"/>
      <c r="N21" s="49"/>
      <c r="O21" s="50"/>
      <c r="P21" s="51"/>
    </row>
    <row r="22" spans="1:17" x14ac:dyDescent="0.2">
      <c r="A22" s="10">
        <v>10</v>
      </c>
      <c r="B22" s="23" t="s">
        <v>46</v>
      </c>
      <c r="C22" s="24" t="s">
        <v>47</v>
      </c>
      <c r="D22" s="13" t="s">
        <v>39</v>
      </c>
      <c r="E22" s="13">
        <v>2</v>
      </c>
      <c r="F22" s="14"/>
      <c r="G22" s="15">
        <v>2</v>
      </c>
      <c r="H22" s="46"/>
      <c r="I22" s="47"/>
      <c r="J22" s="44"/>
      <c r="K22" s="45"/>
      <c r="L22" s="46"/>
      <c r="M22" s="19"/>
      <c r="N22" s="20"/>
      <c r="O22" s="21"/>
      <c r="P22" s="22"/>
    </row>
    <row r="23" spans="1:17" x14ac:dyDescent="0.2">
      <c r="A23" s="52">
        <v>11</v>
      </c>
      <c r="B23" s="23" t="s">
        <v>48</v>
      </c>
      <c r="C23" s="24" t="s">
        <v>49</v>
      </c>
      <c r="D23" s="13" t="s">
        <v>29</v>
      </c>
      <c r="E23" s="13">
        <v>4</v>
      </c>
      <c r="F23" s="14"/>
      <c r="G23" s="15">
        <v>4</v>
      </c>
      <c r="H23" s="46"/>
      <c r="I23" s="47"/>
      <c r="J23" s="44"/>
      <c r="K23" s="45"/>
      <c r="L23" s="46"/>
      <c r="M23" s="53"/>
      <c r="N23" s="54"/>
      <c r="O23" s="21"/>
      <c r="P23" s="22"/>
    </row>
    <row r="24" spans="1:17" x14ac:dyDescent="0.2">
      <c r="A24" s="10">
        <v>12</v>
      </c>
      <c r="B24" s="23" t="s">
        <v>50</v>
      </c>
      <c r="C24" s="24" t="s">
        <v>51</v>
      </c>
      <c r="D24" s="55" t="s">
        <v>29</v>
      </c>
      <c r="E24" s="55">
        <v>4</v>
      </c>
      <c r="F24" s="56"/>
      <c r="G24" s="15"/>
      <c r="H24" s="16">
        <v>4</v>
      </c>
      <c r="I24" s="47"/>
      <c r="J24" s="44"/>
      <c r="K24" s="45"/>
      <c r="L24" s="46"/>
      <c r="M24" s="19"/>
      <c r="N24" s="20"/>
      <c r="O24" s="21"/>
      <c r="P24" s="22"/>
    </row>
    <row r="25" spans="1:17" x14ac:dyDescent="0.2">
      <c r="A25" s="10">
        <v>13</v>
      </c>
      <c r="B25" s="57" t="s">
        <v>52</v>
      </c>
      <c r="C25" s="24" t="s">
        <v>53</v>
      </c>
      <c r="D25" s="13" t="s">
        <v>39</v>
      </c>
      <c r="E25" s="13">
        <v>2</v>
      </c>
      <c r="F25" s="14"/>
      <c r="G25" s="15"/>
      <c r="H25" s="16">
        <v>2</v>
      </c>
      <c r="I25" s="47"/>
      <c r="J25" s="44"/>
      <c r="K25" s="45"/>
      <c r="L25" s="46"/>
      <c r="M25" s="19"/>
      <c r="N25" s="20"/>
      <c r="O25" s="21"/>
      <c r="P25" s="22"/>
    </row>
    <row r="26" spans="1:17" x14ac:dyDescent="0.2">
      <c r="A26" s="10">
        <v>14</v>
      </c>
      <c r="B26" s="23" t="s">
        <v>54</v>
      </c>
      <c r="C26" s="24" t="s">
        <v>55</v>
      </c>
      <c r="D26" s="13" t="s">
        <v>29</v>
      </c>
      <c r="E26" s="13">
        <v>2</v>
      </c>
      <c r="F26" s="14"/>
      <c r="G26" s="15"/>
      <c r="H26" s="16">
        <v>2</v>
      </c>
      <c r="I26" s="47"/>
      <c r="J26" s="44"/>
      <c r="K26" s="45"/>
      <c r="L26" s="46"/>
      <c r="M26" s="19"/>
      <c r="N26" s="20"/>
      <c r="O26" s="21"/>
      <c r="P26" s="22"/>
    </row>
    <row r="27" spans="1:17" x14ac:dyDescent="0.2">
      <c r="A27" s="10">
        <v>15</v>
      </c>
      <c r="B27" s="23" t="s">
        <v>56</v>
      </c>
      <c r="C27" s="24" t="s">
        <v>57</v>
      </c>
      <c r="D27" s="13" t="s">
        <v>29</v>
      </c>
      <c r="E27" s="13">
        <v>4</v>
      </c>
      <c r="F27" s="14"/>
      <c r="G27" s="15"/>
      <c r="H27" s="16"/>
      <c r="I27" s="17">
        <v>4</v>
      </c>
      <c r="J27" s="14"/>
      <c r="K27" s="15"/>
      <c r="L27" s="16"/>
      <c r="M27" s="19"/>
      <c r="N27" s="20"/>
      <c r="O27" s="21"/>
      <c r="P27" s="22"/>
    </row>
    <row r="28" spans="1:17" x14ac:dyDescent="0.2">
      <c r="A28" s="10">
        <v>16</v>
      </c>
      <c r="B28" s="26" t="s">
        <v>58</v>
      </c>
      <c r="C28" s="24" t="s">
        <v>59</v>
      </c>
      <c r="D28" s="13" t="s">
        <v>39</v>
      </c>
      <c r="E28" s="13">
        <v>2</v>
      </c>
      <c r="F28" s="14"/>
      <c r="G28" s="15"/>
      <c r="H28" s="16"/>
      <c r="I28" s="17">
        <v>2</v>
      </c>
      <c r="J28" s="14"/>
      <c r="K28" s="15"/>
      <c r="L28" s="16"/>
      <c r="M28" s="19"/>
      <c r="N28" s="20"/>
      <c r="O28" s="21"/>
      <c r="P28" s="22"/>
    </row>
    <row r="29" spans="1:17" x14ac:dyDescent="0.2">
      <c r="A29" s="10">
        <v>17</v>
      </c>
      <c r="B29" s="58" t="s">
        <v>60</v>
      </c>
      <c r="C29" s="24" t="s">
        <v>61</v>
      </c>
      <c r="D29" s="13" t="s">
        <v>39</v>
      </c>
      <c r="E29" s="13">
        <v>2</v>
      </c>
      <c r="F29" s="14"/>
      <c r="G29" s="15"/>
      <c r="H29" s="16"/>
      <c r="I29" s="17">
        <v>2</v>
      </c>
      <c r="J29" s="14"/>
      <c r="K29" s="15"/>
      <c r="L29" s="16"/>
      <c r="M29" s="19"/>
      <c r="N29" s="20"/>
      <c r="O29" s="21"/>
      <c r="P29" s="22"/>
    </row>
    <row r="30" spans="1:17" x14ac:dyDescent="0.2">
      <c r="A30" s="10">
        <v>18</v>
      </c>
      <c r="B30" s="57" t="s">
        <v>62</v>
      </c>
      <c r="C30" s="59" t="s">
        <v>63</v>
      </c>
      <c r="D30" s="13" t="s">
        <v>29</v>
      </c>
      <c r="E30" s="13">
        <v>2</v>
      </c>
      <c r="F30" s="14"/>
      <c r="G30" s="15"/>
      <c r="H30" s="16"/>
      <c r="I30" s="17">
        <v>2</v>
      </c>
      <c r="J30" s="14"/>
      <c r="K30" s="15"/>
      <c r="L30" s="16"/>
      <c r="M30" s="19"/>
      <c r="N30" s="20"/>
      <c r="O30" s="60"/>
      <c r="P30" s="61"/>
    </row>
    <row r="31" spans="1:17" x14ac:dyDescent="0.2">
      <c r="A31" s="62">
        <v>19</v>
      </c>
      <c r="B31" s="63" t="s">
        <v>64</v>
      </c>
      <c r="C31" s="64" t="s">
        <v>65</v>
      </c>
      <c r="D31" s="65" t="s">
        <v>29</v>
      </c>
      <c r="E31" s="65">
        <v>3</v>
      </c>
      <c r="F31" s="66"/>
      <c r="G31" s="67"/>
      <c r="H31" s="68"/>
      <c r="I31" s="69"/>
      <c r="J31" s="66">
        <v>3</v>
      </c>
      <c r="K31" s="67"/>
      <c r="L31" s="68"/>
      <c r="M31" s="70"/>
      <c r="N31" s="71"/>
      <c r="O31" s="72"/>
      <c r="P31" s="73"/>
    </row>
    <row r="32" spans="1:17" x14ac:dyDescent="0.2">
      <c r="A32" s="62">
        <v>20</v>
      </c>
      <c r="B32" s="63" t="s">
        <v>66</v>
      </c>
      <c r="C32" s="64" t="s">
        <v>65</v>
      </c>
      <c r="D32" s="65" t="s">
        <v>67</v>
      </c>
      <c r="E32" s="65"/>
      <c r="F32" s="66">
        <v>1</v>
      </c>
      <c r="G32" s="67"/>
      <c r="H32" s="68"/>
      <c r="I32" s="69"/>
      <c r="J32" s="66">
        <v>1</v>
      </c>
      <c r="K32" s="67"/>
      <c r="L32" s="68"/>
      <c r="M32" s="70"/>
      <c r="N32" s="71"/>
      <c r="O32" s="72"/>
      <c r="P32" s="73"/>
    </row>
    <row r="33" spans="1:18" x14ac:dyDescent="0.2">
      <c r="A33" s="62">
        <v>21</v>
      </c>
      <c r="B33" s="63" t="s">
        <v>68</v>
      </c>
      <c r="C33" s="74" t="s">
        <v>69</v>
      </c>
      <c r="D33" s="65" t="s">
        <v>29</v>
      </c>
      <c r="E33" s="65">
        <v>3</v>
      </c>
      <c r="F33" s="66"/>
      <c r="G33" s="67"/>
      <c r="H33" s="68"/>
      <c r="I33" s="69"/>
      <c r="J33" s="66"/>
      <c r="K33" s="67">
        <v>3</v>
      </c>
      <c r="L33" s="68"/>
      <c r="M33" s="70"/>
      <c r="N33" s="71"/>
      <c r="O33" s="72"/>
      <c r="P33" s="73"/>
    </row>
    <row r="34" spans="1:18" x14ac:dyDescent="0.2">
      <c r="A34" s="62">
        <v>22</v>
      </c>
      <c r="B34" s="63" t="s">
        <v>70</v>
      </c>
      <c r="C34" s="64" t="s">
        <v>71</v>
      </c>
      <c r="D34" s="65" t="s">
        <v>39</v>
      </c>
      <c r="E34" s="65">
        <v>2</v>
      </c>
      <c r="F34" s="66"/>
      <c r="G34" s="67"/>
      <c r="H34" s="68"/>
      <c r="I34" s="69"/>
      <c r="J34" s="66"/>
      <c r="K34" s="67"/>
      <c r="L34" s="68">
        <v>2</v>
      </c>
      <c r="M34" s="70"/>
      <c r="N34" s="71"/>
      <c r="O34" s="72"/>
      <c r="P34" s="73"/>
    </row>
    <row r="35" spans="1:18" ht="13.5" thickBot="1" x14ac:dyDescent="0.25">
      <c r="A35" s="431" t="s">
        <v>148</v>
      </c>
      <c r="B35" s="432"/>
      <c r="C35" s="433"/>
      <c r="D35" s="75">
        <f>SUM(G35:P35)</f>
        <v>36</v>
      </c>
      <c r="E35" s="75">
        <f>SUM(E21:E34)</f>
        <v>35</v>
      </c>
      <c r="F35" s="76">
        <v>1</v>
      </c>
      <c r="G35" s="77">
        <f>SUM(G21:G34)</f>
        <v>9</v>
      </c>
      <c r="H35" s="78">
        <f>SUM(H21:H34)</f>
        <v>8</v>
      </c>
      <c r="I35" s="79">
        <f>SUM(I21:I34)</f>
        <v>10</v>
      </c>
      <c r="J35" s="76">
        <f>SUM(J21:J34)</f>
        <v>4</v>
      </c>
      <c r="K35" s="77">
        <f>SUM(K21:K34)</f>
        <v>3</v>
      </c>
      <c r="L35" s="78">
        <v>2</v>
      </c>
      <c r="M35" s="80"/>
      <c r="N35" s="81"/>
      <c r="O35" s="82"/>
      <c r="P35" s="83"/>
    </row>
    <row r="36" spans="1:18" ht="15.75" x14ac:dyDescent="0.25">
      <c r="A36" s="395" t="s">
        <v>141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7"/>
    </row>
    <row r="37" spans="1:18" ht="12.75" customHeight="1" x14ac:dyDescent="0.2">
      <c r="A37" s="84">
        <v>23</v>
      </c>
      <c r="B37" s="64" t="s">
        <v>72</v>
      </c>
      <c r="C37" s="85" t="s">
        <v>73</v>
      </c>
      <c r="D37" s="86" t="s">
        <v>29</v>
      </c>
      <c r="E37" s="86">
        <v>3</v>
      </c>
      <c r="F37" s="87"/>
      <c r="G37" s="84"/>
      <c r="H37" s="88">
        <v>3</v>
      </c>
      <c r="I37" s="89"/>
      <c r="J37" s="87"/>
      <c r="K37" s="84"/>
      <c r="L37" s="88"/>
      <c r="M37" s="90"/>
      <c r="N37" s="87"/>
      <c r="O37" s="91"/>
      <c r="P37" s="92"/>
    </row>
    <row r="38" spans="1:18" x14ac:dyDescent="0.2">
      <c r="A38" s="62">
        <v>24</v>
      </c>
      <c r="B38" s="93" t="s">
        <v>74</v>
      </c>
      <c r="C38" s="94" t="s">
        <v>75</v>
      </c>
      <c r="D38" s="65" t="s">
        <v>39</v>
      </c>
      <c r="E38" s="65">
        <v>2</v>
      </c>
      <c r="F38" s="95"/>
      <c r="G38" s="62"/>
      <c r="H38" s="96"/>
      <c r="I38" s="70">
        <v>2</v>
      </c>
      <c r="J38" s="97"/>
      <c r="K38" s="62"/>
      <c r="L38" s="96"/>
      <c r="M38" s="98"/>
      <c r="N38" s="95"/>
      <c r="O38" s="72"/>
      <c r="P38" s="73"/>
    </row>
    <row r="39" spans="1:18" x14ac:dyDescent="0.2">
      <c r="A39" s="84">
        <v>25</v>
      </c>
      <c r="B39" s="93" t="s">
        <v>76</v>
      </c>
      <c r="C39" s="94" t="s">
        <v>77</v>
      </c>
      <c r="D39" s="65" t="s">
        <v>29</v>
      </c>
      <c r="E39" s="65">
        <v>4</v>
      </c>
      <c r="F39" s="66"/>
      <c r="G39" s="62"/>
      <c r="H39" s="96"/>
      <c r="I39" s="99"/>
      <c r="J39" s="95">
        <v>4</v>
      </c>
      <c r="K39" s="62"/>
      <c r="L39" s="96"/>
      <c r="M39" s="98"/>
      <c r="N39" s="95"/>
      <c r="O39" s="72"/>
      <c r="P39" s="73"/>
    </row>
    <row r="40" spans="1:18" x14ac:dyDescent="0.2">
      <c r="A40" s="84">
        <v>26</v>
      </c>
      <c r="B40" s="93" t="s">
        <v>78</v>
      </c>
      <c r="C40" s="94" t="s">
        <v>77</v>
      </c>
      <c r="D40" s="65" t="s">
        <v>79</v>
      </c>
      <c r="E40" s="65"/>
      <c r="F40" s="66">
        <v>1</v>
      </c>
      <c r="G40" s="62"/>
      <c r="H40" s="96"/>
      <c r="I40" s="70"/>
      <c r="J40" s="97"/>
      <c r="K40" s="67">
        <v>1</v>
      </c>
      <c r="L40" s="100"/>
      <c r="M40" s="98"/>
      <c r="N40" s="95"/>
      <c r="O40" s="72"/>
      <c r="P40" s="73"/>
    </row>
    <row r="41" spans="1:18" x14ac:dyDescent="0.2">
      <c r="A41" s="62">
        <v>27</v>
      </c>
      <c r="B41" s="64" t="s">
        <v>80</v>
      </c>
      <c r="C41" s="101" t="s">
        <v>81</v>
      </c>
      <c r="D41" s="102" t="s">
        <v>29</v>
      </c>
      <c r="E41" s="102">
        <v>2</v>
      </c>
      <c r="F41" s="95"/>
      <c r="G41" s="62"/>
      <c r="H41" s="96"/>
      <c r="I41" s="70"/>
      <c r="J41" s="89"/>
      <c r="K41" s="67">
        <v>2</v>
      </c>
      <c r="L41" s="100"/>
      <c r="M41" s="98"/>
      <c r="N41" s="95"/>
      <c r="O41" s="72"/>
      <c r="P41" s="73"/>
    </row>
    <row r="42" spans="1:18" x14ac:dyDescent="0.2">
      <c r="A42" s="84">
        <v>28</v>
      </c>
      <c r="B42" s="64" t="s">
        <v>84</v>
      </c>
      <c r="C42" s="101" t="s">
        <v>85</v>
      </c>
      <c r="D42" s="102" t="s">
        <v>39</v>
      </c>
      <c r="E42" s="102">
        <v>3</v>
      </c>
      <c r="F42" s="95"/>
      <c r="G42" s="62"/>
      <c r="H42" s="96"/>
      <c r="I42" s="70"/>
      <c r="J42" s="95"/>
      <c r="K42" s="62">
        <v>3</v>
      </c>
      <c r="L42" s="96"/>
      <c r="M42" s="105"/>
      <c r="N42" s="95"/>
      <c r="O42" s="72"/>
      <c r="P42" s="73"/>
    </row>
    <row r="43" spans="1:18" x14ac:dyDescent="0.2">
      <c r="A43" s="84">
        <v>29</v>
      </c>
      <c r="B43" s="64" t="s">
        <v>86</v>
      </c>
      <c r="C43" s="101" t="s">
        <v>87</v>
      </c>
      <c r="D43" s="102" t="s">
        <v>29</v>
      </c>
      <c r="E43" s="102">
        <v>2</v>
      </c>
      <c r="F43" s="95"/>
      <c r="G43" s="62"/>
      <c r="H43" s="96"/>
      <c r="I43" s="70"/>
      <c r="J43" s="95"/>
      <c r="K43" s="62"/>
      <c r="L43" s="96">
        <v>2</v>
      </c>
      <c r="M43" s="98"/>
      <c r="N43" s="95"/>
      <c r="O43" s="72"/>
      <c r="P43" s="73"/>
    </row>
    <row r="44" spans="1:18" x14ac:dyDescent="0.2">
      <c r="A44" s="62">
        <v>30</v>
      </c>
      <c r="B44" s="93" t="s">
        <v>88</v>
      </c>
      <c r="C44" s="94" t="s">
        <v>89</v>
      </c>
      <c r="D44" s="65" t="s">
        <v>29</v>
      </c>
      <c r="E44" s="65">
        <v>2</v>
      </c>
      <c r="F44" s="66"/>
      <c r="G44" s="62"/>
      <c r="H44" s="96"/>
      <c r="I44" s="70"/>
      <c r="J44" s="95"/>
      <c r="K44" s="62"/>
      <c r="L44" s="68">
        <v>2</v>
      </c>
      <c r="M44" s="98"/>
      <c r="N44" s="95"/>
      <c r="O44" s="72"/>
      <c r="P44" s="73"/>
    </row>
    <row r="45" spans="1:18" x14ac:dyDescent="0.2">
      <c r="A45" s="84">
        <v>31</v>
      </c>
      <c r="B45" s="93" t="s">
        <v>90</v>
      </c>
      <c r="C45" s="94" t="s">
        <v>91</v>
      </c>
      <c r="D45" s="65" t="s">
        <v>29</v>
      </c>
      <c r="E45" s="65">
        <v>4</v>
      </c>
      <c r="F45" s="66"/>
      <c r="G45" s="62"/>
      <c r="H45" s="96"/>
      <c r="I45" s="70"/>
      <c r="J45" s="95"/>
      <c r="K45" s="98"/>
      <c r="L45" s="96">
        <v>4</v>
      </c>
      <c r="M45" s="98"/>
      <c r="N45" s="95"/>
      <c r="O45" s="72"/>
      <c r="P45" s="73"/>
    </row>
    <row r="46" spans="1:18" x14ac:dyDescent="0.2">
      <c r="A46" s="84">
        <v>32</v>
      </c>
      <c r="B46" s="93" t="s">
        <v>92</v>
      </c>
      <c r="C46" s="85" t="s">
        <v>93</v>
      </c>
      <c r="D46" s="86" t="s">
        <v>39</v>
      </c>
      <c r="E46" s="86">
        <v>2</v>
      </c>
      <c r="F46" s="106"/>
      <c r="G46" s="84"/>
      <c r="H46" s="88"/>
      <c r="I46" s="90"/>
      <c r="J46" s="87"/>
      <c r="K46" s="84"/>
      <c r="L46" s="96">
        <v>2</v>
      </c>
      <c r="M46" s="98"/>
      <c r="N46" s="95"/>
      <c r="O46" s="72"/>
      <c r="P46" s="73"/>
    </row>
    <row r="47" spans="1:18" ht="15.75" x14ac:dyDescent="0.2">
      <c r="A47" s="62">
        <v>33</v>
      </c>
      <c r="B47" s="64" t="s">
        <v>94</v>
      </c>
      <c r="C47" s="94" t="s">
        <v>69</v>
      </c>
      <c r="D47" s="65" t="s">
        <v>67</v>
      </c>
      <c r="E47" s="65"/>
      <c r="F47" s="66">
        <v>2</v>
      </c>
      <c r="G47" s="62"/>
      <c r="H47" s="96"/>
      <c r="I47" s="99"/>
      <c r="J47" s="107"/>
      <c r="K47" s="108"/>
      <c r="L47" s="96">
        <v>2</v>
      </c>
      <c r="M47" s="89"/>
      <c r="N47" s="95"/>
      <c r="O47" s="72"/>
      <c r="P47" s="73"/>
    </row>
    <row r="48" spans="1:18" s="3" customFormat="1" x14ac:dyDescent="0.2">
      <c r="A48" s="84">
        <v>34</v>
      </c>
      <c r="B48" s="63" t="s">
        <v>95</v>
      </c>
      <c r="C48" s="94" t="s">
        <v>96</v>
      </c>
      <c r="D48" s="65" t="s">
        <v>39</v>
      </c>
      <c r="E48" s="65">
        <v>2</v>
      </c>
      <c r="F48" s="95"/>
      <c r="G48" s="62"/>
      <c r="H48" s="96"/>
      <c r="I48" s="70"/>
      <c r="J48" s="95"/>
      <c r="K48" s="98"/>
      <c r="L48" s="96">
        <v>2</v>
      </c>
      <c r="M48" s="99"/>
      <c r="N48" s="95"/>
      <c r="O48" s="72"/>
      <c r="P48" s="73"/>
      <c r="Q48"/>
      <c r="R48" s="27"/>
    </row>
    <row r="49" spans="1:19" s="103" customFormat="1" x14ac:dyDescent="0.2">
      <c r="A49" s="84">
        <v>35</v>
      </c>
      <c r="B49" s="370" t="s">
        <v>82</v>
      </c>
      <c r="C49" s="370" t="s">
        <v>83</v>
      </c>
      <c r="D49" s="371" t="s">
        <v>39</v>
      </c>
      <c r="E49" s="70">
        <v>2</v>
      </c>
      <c r="F49" s="95"/>
      <c r="G49" s="62"/>
      <c r="H49" s="96"/>
      <c r="I49" s="70"/>
      <c r="J49" s="95"/>
      <c r="K49" s="62"/>
      <c r="L49" s="372"/>
      <c r="M49" s="62">
        <v>2</v>
      </c>
      <c r="N49" s="95"/>
      <c r="O49" s="72"/>
      <c r="P49" s="73"/>
      <c r="R49" s="104"/>
      <c r="S49" s="104"/>
    </row>
    <row r="50" spans="1:19" s="3" customFormat="1" x14ac:dyDescent="0.2">
      <c r="A50" s="62">
        <v>36</v>
      </c>
      <c r="B50" s="93" t="s">
        <v>97</v>
      </c>
      <c r="C50" s="94" t="s">
        <v>98</v>
      </c>
      <c r="D50" s="65" t="s">
        <v>29</v>
      </c>
      <c r="E50" s="65">
        <v>4</v>
      </c>
      <c r="F50" s="66"/>
      <c r="G50" s="62"/>
      <c r="H50" s="96"/>
      <c r="I50" s="70"/>
      <c r="J50" s="95"/>
      <c r="K50" s="62"/>
      <c r="L50" s="100"/>
      <c r="M50" s="70">
        <v>4</v>
      </c>
      <c r="N50" s="100"/>
      <c r="O50" s="72"/>
      <c r="P50" s="73"/>
      <c r="Q50"/>
    </row>
    <row r="51" spans="1:19" s="3" customFormat="1" x14ac:dyDescent="0.2">
      <c r="A51" s="84">
        <v>37</v>
      </c>
      <c r="B51" s="93" t="s">
        <v>99</v>
      </c>
      <c r="C51" s="94" t="s">
        <v>100</v>
      </c>
      <c r="D51" s="65" t="s">
        <v>29</v>
      </c>
      <c r="E51" s="65">
        <v>3</v>
      </c>
      <c r="F51" s="66"/>
      <c r="G51" s="62"/>
      <c r="H51" s="96"/>
      <c r="I51" s="70"/>
      <c r="J51" s="95"/>
      <c r="K51" s="98"/>
      <c r="L51" s="96"/>
      <c r="M51" s="70">
        <v>3</v>
      </c>
      <c r="N51" s="109"/>
      <c r="O51" s="72"/>
      <c r="P51" s="73"/>
      <c r="Q51"/>
    </row>
    <row r="52" spans="1:19" s="3" customFormat="1" x14ac:dyDescent="0.2">
      <c r="A52" s="84">
        <v>38</v>
      </c>
      <c r="B52" s="64" t="s">
        <v>101</v>
      </c>
      <c r="C52" s="101" t="s">
        <v>102</v>
      </c>
      <c r="D52" s="102" t="s">
        <v>39</v>
      </c>
      <c r="E52" s="102">
        <v>2</v>
      </c>
      <c r="F52" s="95"/>
      <c r="G52" s="62"/>
      <c r="H52" s="96"/>
      <c r="I52" s="70"/>
      <c r="J52" s="95"/>
      <c r="K52" s="62"/>
      <c r="L52" s="100"/>
      <c r="M52" s="70">
        <v>2</v>
      </c>
      <c r="N52" s="95"/>
      <c r="O52" s="72"/>
      <c r="P52" s="73"/>
      <c r="Q52"/>
    </row>
    <row r="53" spans="1:19" s="3" customFormat="1" x14ac:dyDescent="0.2">
      <c r="A53" s="84">
        <v>39</v>
      </c>
      <c r="B53" s="93" t="s">
        <v>103</v>
      </c>
      <c r="C53" s="94" t="s">
        <v>104</v>
      </c>
      <c r="D53" s="65" t="s">
        <v>29</v>
      </c>
      <c r="E53" s="65">
        <v>5</v>
      </c>
      <c r="F53" s="66"/>
      <c r="G53" s="62"/>
      <c r="H53" s="96"/>
      <c r="I53" s="70"/>
      <c r="J53" s="95"/>
      <c r="K53" s="62"/>
      <c r="L53" s="100"/>
      <c r="M53" s="70">
        <v>5</v>
      </c>
      <c r="N53" s="95"/>
      <c r="O53" s="72"/>
      <c r="P53" s="73"/>
      <c r="Q53"/>
    </row>
    <row r="54" spans="1:19" s="3" customFormat="1" x14ac:dyDescent="0.2">
      <c r="A54" s="62">
        <v>40</v>
      </c>
      <c r="B54" s="63" t="s">
        <v>105</v>
      </c>
      <c r="C54" s="94" t="s">
        <v>106</v>
      </c>
      <c r="D54" s="65" t="s">
        <v>29</v>
      </c>
      <c r="E54" s="65">
        <v>4</v>
      </c>
      <c r="F54" s="95"/>
      <c r="G54" s="62"/>
      <c r="H54" s="96"/>
      <c r="I54" s="70"/>
      <c r="J54" s="95"/>
      <c r="K54" s="98"/>
      <c r="L54" s="100"/>
      <c r="M54" s="99"/>
      <c r="N54" s="95">
        <v>4</v>
      </c>
      <c r="O54" s="72"/>
      <c r="P54" s="73"/>
      <c r="Q54"/>
      <c r="R54" s="27"/>
    </row>
    <row r="55" spans="1:19" s="3" customFormat="1" x14ac:dyDescent="0.2">
      <c r="A55" s="84">
        <v>41</v>
      </c>
      <c r="B55" s="93" t="s">
        <v>107</v>
      </c>
      <c r="C55" s="94" t="s">
        <v>108</v>
      </c>
      <c r="D55" s="65" t="s">
        <v>29</v>
      </c>
      <c r="E55" s="65">
        <v>4</v>
      </c>
      <c r="F55" s="66"/>
      <c r="G55" s="62"/>
      <c r="H55" s="96"/>
      <c r="I55" s="70"/>
      <c r="J55" s="95"/>
      <c r="K55" s="98"/>
      <c r="L55" s="96"/>
      <c r="M55" s="70"/>
      <c r="N55" s="95">
        <v>4</v>
      </c>
      <c r="O55" s="72"/>
      <c r="P55" s="73"/>
      <c r="Q55"/>
    </row>
    <row r="56" spans="1:19" s="3" customFormat="1" x14ac:dyDescent="0.2">
      <c r="A56" s="62">
        <v>42</v>
      </c>
      <c r="B56" s="93" t="s">
        <v>109</v>
      </c>
      <c r="C56" s="74" t="s">
        <v>110</v>
      </c>
      <c r="D56" s="65" t="s">
        <v>67</v>
      </c>
      <c r="E56" s="64"/>
      <c r="F56" s="66">
        <v>2</v>
      </c>
      <c r="G56" s="62"/>
      <c r="H56" s="96"/>
      <c r="I56" s="70"/>
      <c r="J56" s="95"/>
      <c r="K56" s="62"/>
      <c r="L56" s="110"/>
      <c r="M56" s="111"/>
      <c r="N56" s="95">
        <v>2</v>
      </c>
      <c r="O56" s="112"/>
      <c r="P56" s="113"/>
      <c r="Q56"/>
    </row>
    <row r="57" spans="1:19" s="3" customFormat="1" x14ac:dyDescent="0.2">
      <c r="A57" s="40">
        <v>43</v>
      </c>
      <c r="B57" s="26" t="s">
        <v>111</v>
      </c>
      <c r="C57" s="114" t="s">
        <v>112</v>
      </c>
      <c r="D57" s="13" t="s">
        <v>29</v>
      </c>
      <c r="E57" s="13">
        <v>3</v>
      </c>
      <c r="F57" s="14"/>
      <c r="G57" s="10"/>
      <c r="H57" s="18"/>
      <c r="I57" s="19"/>
      <c r="J57" s="115"/>
      <c r="K57" s="10"/>
      <c r="L57" s="18"/>
      <c r="M57" s="19"/>
      <c r="N57" s="115"/>
      <c r="O57" s="10"/>
      <c r="P57" s="116">
        <v>3</v>
      </c>
      <c r="Q57"/>
    </row>
    <row r="58" spans="1:19" s="3" customFormat="1" x14ac:dyDescent="0.2">
      <c r="A58" s="10">
        <v>44</v>
      </c>
      <c r="B58" s="24" t="s">
        <v>113</v>
      </c>
      <c r="C58" s="114" t="s">
        <v>114</v>
      </c>
      <c r="D58" s="13" t="s">
        <v>29</v>
      </c>
      <c r="E58" s="13">
        <v>3</v>
      </c>
      <c r="F58" s="14"/>
      <c r="G58" s="10"/>
      <c r="H58" s="18"/>
      <c r="I58" s="19"/>
      <c r="J58" s="115"/>
      <c r="K58" s="10"/>
      <c r="L58" s="117"/>
      <c r="M58" s="19"/>
      <c r="N58" s="118"/>
      <c r="O58" s="21"/>
      <c r="P58" s="116">
        <v>3</v>
      </c>
      <c r="Q58"/>
    </row>
    <row r="59" spans="1:19" s="3" customFormat="1" ht="13.5" thickBot="1" x14ac:dyDescent="0.25">
      <c r="A59" s="425" t="s">
        <v>149</v>
      </c>
      <c r="B59" s="426"/>
      <c r="C59" s="427"/>
      <c r="D59" s="119">
        <f>SUM(G59:P59)</f>
        <v>61</v>
      </c>
      <c r="E59" s="119">
        <f>SUM(E37:E58)</f>
        <v>56</v>
      </c>
      <c r="F59" s="120">
        <f>SUM(F37:F58)</f>
        <v>5</v>
      </c>
      <c r="G59" s="121"/>
      <c r="H59" s="122">
        <f t="shared" ref="H59:N59" si="0">SUM(H37:H58)</f>
        <v>3</v>
      </c>
      <c r="I59" s="123">
        <f t="shared" si="0"/>
        <v>2</v>
      </c>
      <c r="J59" s="120">
        <f t="shared" si="0"/>
        <v>4</v>
      </c>
      <c r="K59" s="121">
        <f t="shared" si="0"/>
        <v>6</v>
      </c>
      <c r="L59" s="124">
        <f t="shared" si="0"/>
        <v>14</v>
      </c>
      <c r="M59" s="123">
        <f t="shared" si="0"/>
        <v>16</v>
      </c>
      <c r="N59" s="125">
        <f t="shared" si="0"/>
        <v>10</v>
      </c>
      <c r="O59" s="126"/>
      <c r="P59" s="127">
        <f>SUM(P37:P58)</f>
        <v>6</v>
      </c>
      <c r="Q59"/>
    </row>
    <row r="60" spans="1:19" s="3" customFormat="1" ht="16.5" thickBot="1" x14ac:dyDescent="0.25">
      <c r="A60" s="414" t="s">
        <v>143</v>
      </c>
      <c r="B60" s="415"/>
      <c r="C60" s="416"/>
      <c r="D60" s="128">
        <v>6</v>
      </c>
      <c r="E60" s="129">
        <v>6</v>
      </c>
      <c r="F60" s="130"/>
      <c r="G60" s="131"/>
      <c r="H60" s="132"/>
      <c r="I60" s="133"/>
      <c r="J60" s="134">
        <v>2</v>
      </c>
      <c r="K60" s="135">
        <v>2</v>
      </c>
      <c r="L60" s="136"/>
      <c r="M60" s="128"/>
      <c r="N60" s="134">
        <v>2</v>
      </c>
      <c r="O60" s="137"/>
      <c r="P60" s="138"/>
      <c r="Q60"/>
    </row>
    <row r="61" spans="1:19" s="3" customFormat="1" ht="15.75" x14ac:dyDescent="0.2">
      <c r="A61" s="402" t="s">
        <v>144</v>
      </c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4"/>
      <c r="Q61"/>
    </row>
    <row r="62" spans="1:19" s="3" customFormat="1" x14ac:dyDescent="0.2">
      <c r="A62" s="40">
        <v>45</v>
      </c>
      <c r="B62" s="139" t="s">
        <v>115</v>
      </c>
      <c r="C62" s="139" t="s">
        <v>116</v>
      </c>
      <c r="D62" s="43" t="s">
        <v>34</v>
      </c>
      <c r="E62" s="43">
        <v>1</v>
      </c>
      <c r="F62" s="140"/>
      <c r="G62" s="45">
        <v>1</v>
      </c>
      <c r="H62" s="141"/>
      <c r="I62" s="47"/>
      <c r="J62" s="44"/>
      <c r="K62" s="45"/>
      <c r="L62" s="46"/>
      <c r="M62" s="47"/>
      <c r="N62" s="44"/>
      <c r="O62" s="142"/>
      <c r="P62" s="143"/>
      <c r="Q62"/>
    </row>
    <row r="63" spans="1:19" s="3" customFormat="1" x14ac:dyDescent="0.2">
      <c r="A63" s="10">
        <v>46</v>
      </c>
      <c r="B63" s="144" t="s">
        <v>117</v>
      </c>
      <c r="C63" s="144" t="s">
        <v>118</v>
      </c>
      <c r="D63" s="13" t="s">
        <v>34</v>
      </c>
      <c r="E63" s="13">
        <v>2</v>
      </c>
      <c r="F63" s="145"/>
      <c r="G63" s="15"/>
      <c r="H63" s="16">
        <v>2</v>
      </c>
      <c r="I63" s="17"/>
      <c r="J63" s="14"/>
      <c r="K63" s="15"/>
      <c r="L63" s="16"/>
      <c r="M63" s="17"/>
      <c r="N63" s="14"/>
      <c r="O63" s="146"/>
      <c r="P63" s="147"/>
      <c r="Q63"/>
    </row>
    <row r="64" spans="1:19" s="3" customFormat="1" x14ac:dyDescent="0.2">
      <c r="A64" s="10">
        <v>47</v>
      </c>
      <c r="B64" s="12" t="s">
        <v>119</v>
      </c>
      <c r="C64" s="144" t="s">
        <v>120</v>
      </c>
      <c r="D64" s="373" t="s">
        <v>34</v>
      </c>
      <c r="E64" s="373">
        <v>3</v>
      </c>
      <c r="F64" s="374"/>
      <c r="G64" s="10"/>
      <c r="H64" s="18"/>
      <c r="I64" s="19"/>
      <c r="J64" s="115">
        <v>3</v>
      </c>
      <c r="K64" s="10"/>
      <c r="L64" s="18"/>
      <c r="M64" s="19"/>
      <c r="N64" s="115"/>
      <c r="O64" s="21"/>
      <c r="P64" s="22"/>
      <c r="Q64"/>
    </row>
    <row r="65" spans="1:18" x14ac:dyDescent="0.2">
      <c r="A65" s="10">
        <v>48</v>
      </c>
      <c r="B65" s="26" t="s">
        <v>121</v>
      </c>
      <c r="C65" s="148" t="s">
        <v>110</v>
      </c>
      <c r="D65" s="373" t="s">
        <v>34</v>
      </c>
      <c r="E65" s="373">
        <v>1</v>
      </c>
      <c r="F65" s="374"/>
      <c r="G65" s="10"/>
      <c r="H65" s="18"/>
      <c r="I65" s="19"/>
      <c r="J65" s="115"/>
      <c r="K65" s="10"/>
      <c r="L65" s="375"/>
      <c r="M65" s="19"/>
      <c r="N65" s="115"/>
      <c r="O65" s="376">
        <v>1</v>
      </c>
      <c r="P65" s="22"/>
    </row>
    <row r="66" spans="1:18" x14ac:dyDescent="0.2">
      <c r="A66" s="10">
        <v>49</v>
      </c>
      <c r="B66" s="26" t="s">
        <v>122</v>
      </c>
      <c r="C66" s="148" t="s">
        <v>123</v>
      </c>
      <c r="D66" s="373" t="s">
        <v>34</v>
      </c>
      <c r="E66" s="373">
        <v>3</v>
      </c>
      <c r="F66" s="374"/>
      <c r="G66" s="10"/>
      <c r="H66" s="18"/>
      <c r="I66" s="19"/>
      <c r="J66" s="115"/>
      <c r="K66" s="10"/>
      <c r="L66" s="377"/>
      <c r="M66" s="378"/>
      <c r="N66" s="115">
        <v>3</v>
      </c>
      <c r="O66" s="21"/>
      <c r="P66" s="22"/>
    </row>
    <row r="67" spans="1:18" x14ac:dyDescent="0.2">
      <c r="A67" s="10">
        <v>50</v>
      </c>
      <c r="B67" s="26" t="s">
        <v>162</v>
      </c>
      <c r="C67" s="148" t="s">
        <v>125</v>
      </c>
      <c r="D67" s="373" t="s">
        <v>39</v>
      </c>
      <c r="E67" s="373">
        <v>15</v>
      </c>
      <c r="F67" s="374"/>
      <c r="G67" s="10"/>
      <c r="H67" s="18"/>
      <c r="I67" s="19"/>
      <c r="J67" s="115"/>
      <c r="K67" s="10"/>
      <c r="L67" s="18"/>
      <c r="M67" s="378"/>
      <c r="N67" s="379"/>
      <c r="O67" s="10">
        <v>15</v>
      </c>
      <c r="P67" s="22"/>
    </row>
    <row r="68" spans="1:18" ht="14.25" customHeight="1" thickBot="1" x14ac:dyDescent="0.25">
      <c r="A68" s="405" t="s">
        <v>150</v>
      </c>
      <c r="B68" s="406"/>
      <c r="C68" s="407"/>
      <c r="D68" s="152">
        <f>SUM(G68:P68)</f>
        <v>25</v>
      </c>
      <c r="E68" s="152">
        <f>SUM(E62:E67)</f>
        <v>25</v>
      </c>
      <c r="F68" s="153"/>
      <c r="G68" s="154">
        <v>1</v>
      </c>
      <c r="H68" s="155">
        <v>2</v>
      </c>
      <c r="I68" s="156"/>
      <c r="J68" s="157">
        <v>3</v>
      </c>
      <c r="K68" s="154"/>
      <c r="L68" s="155"/>
      <c r="M68" s="156"/>
      <c r="N68" s="157">
        <f>SUM(N62:N67)</f>
        <v>3</v>
      </c>
      <c r="O68" s="158">
        <f>SUM(O62:O67)</f>
        <v>16</v>
      </c>
      <c r="P68" s="159"/>
    </row>
    <row r="69" spans="1:18" ht="13.5" customHeight="1" x14ac:dyDescent="0.2">
      <c r="A69" s="402" t="s">
        <v>126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4"/>
    </row>
    <row r="70" spans="1:18" x14ac:dyDescent="0.2">
      <c r="A70" s="45">
        <v>51</v>
      </c>
      <c r="B70" s="160" t="s">
        <v>127</v>
      </c>
      <c r="C70" s="161" t="s">
        <v>128</v>
      </c>
      <c r="D70" s="43" t="s">
        <v>34</v>
      </c>
      <c r="E70" s="43">
        <v>1</v>
      </c>
      <c r="F70" s="140"/>
      <c r="G70" s="162"/>
      <c r="H70" s="46"/>
      <c r="I70" s="47"/>
      <c r="J70" s="44"/>
      <c r="K70" s="162"/>
      <c r="L70" s="163"/>
      <c r="M70" s="47">
        <v>1</v>
      </c>
      <c r="N70" s="44"/>
      <c r="O70" s="162"/>
      <c r="P70" s="164"/>
    </row>
    <row r="71" spans="1:18" x14ac:dyDescent="0.2">
      <c r="A71" s="15">
        <v>52</v>
      </c>
      <c r="B71" s="11" t="s">
        <v>147</v>
      </c>
      <c r="C71" s="165" t="s">
        <v>130</v>
      </c>
      <c r="D71" s="13" t="s">
        <v>34</v>
      </c>
      <c r="E71" s="13">
        <v>1</v>
      </c>
      <c r="F71" s="145"/>
      <c r="G71" s="166"/>
      <c r="H71" s="16"/>
      <c r="I71" s="17"/>
      <c r="J71" s="14"/>
      <c r="K71" s="166"/>
      <c r="L71" s="149"/>
      <c r="M71" s="17"/>
      <c r="N71" s="14">
        <v>1</v>
      </c>
      <c r="O71" s="166"/>
      <c r="P71" s="167"/>
    </row>
    <row r="72" spans="1:18" x14ac:dyDescent="0.2">
      <c r="A72" s="15">
        <v>53</v>
      </c>
      <c r="B72" s="11" t="s">
        <v>131</v>
      </c>
      <c r="C72" s="165" t="s">
        <v>132</v>
      </c>
      <c r="D72" s="13" t="s">
        <v>34</v>
      </c>
      <c r="E72" s="13">
        <v>4</v>
      </c>
      <c r="F72" s="145"/>
      <c r="G72" s="166"/>
      <c r="H72" s="16"/>
      <c r="I72" s="17"/>
      <c r="J72" s="14"/>
      <c r="K72" s="166"/>
      <c r="L72" s="149"/>
      <c r="M72" s="17"/>
      <c r="N72" s="14"/>
      <c r="O72" s="166"/>
      <c r="P72" s="167">
        <v>4</v>
      </c>
    </row>
    <row r="73" spans="1:18" x14ac:dyDescent="0.2">
      <c r="A73" s="15">
        <v>54</v>
      </c>
      <c r="B73" s="168" t="s">
        <v>133</v>
      </c>
      <c r="C73" s="165" t="s">
        <v>134</v>
      </c>
      <c r="D73" s="13" t="s">
        <v>29</v>
      </c>
      <c r="E73" s="13">
        <v>6</v>
      </c>
      <c r="F73" s="145"/>
      <c r="G73" s="166"/>
      <c r="H73" s="149"/>
      <c r="I73" s="169"/>
      <c r="J73" s="145"/>
      <c r="K73" s="166"/>
      <c r="L73" s="149"/>
      <c r="M73" s="169"/>
      <c r="N73" s="145"/>
      <c r="O73" s="166"/>
      <c r="P73" s="167">
        <v>6</v>
      </c>
    </row>
    <row r="74" spans="1:18" ht="13.5" thickBot="1" x14ac:dyDescent="0.25">
      <c r="A74" s="408" t="s">
        <v>151</v>
      </c>
      <c r="B74" s="409"/>
      <c r="C74" s="410"/>
      <c r="D74" s="170">
        <f>SUM(G74:P74)</f>
        <v>12</v>
      </c>
      <c r="E74" s="170">
        <f>SUM(E70:E73)</f>
        <v>12</v>
      </c>
      <c r="F74" s="171"/>
      <c r="G74" s="172"/>
      <c r="H74" s="173"/>
      <c r="I74" s="174"/>
      <c r="J74" s="175"/>
      <c r="K74" s="176"/>
      <c r="L74" s="177"/>
      <c r="M74" s="174">
        <v>1</v>
      </c>
      <c r="N74" s="175">
        <v>1</v>
      </c>
      <c r="O74" s="176"/>
      <c r="P74" s="178">
        <f>SUM(P70:P73)</f>
        <v>10</v>
      </c>
    </row>
    <row r="75" spans="1:18" ht="16.5" thickBot="1" x14ac:dyDescent="0.25">
      <c r="A75" s="454" t="s">
        <v>135</v>
      </c>
      <c r="B75" s="455"/>
      <c r="C75" s="455"/>
      <c r="D75" s="179">
        <f t="shared" ref="D75:P75" si="1">D74+D68+D60+D59+D35+D19</f>
        <v>160</v>
      </c>
      <c r="E75" s="179">
        <f t="shared" si="1"/>
        <v>154</v>
      </c>
      <c r="F75" s="179">
        <f t="shared" si="1"/>
        <v>6</v>
      </c>
      <c r="G75" s="179">
        <f t="shared" si="1"/>
        <v>17</v>
      </c>
      <c r="H75" s="179">
        <f t="shared" si="1"/>
        <v>15</v>
      </c>
      <c r="I75" s="179">
        <f t="shared" si="1"/>
        <v>16</v>
      </c>
      <c r="J75" s="179">
        <f t="shared" si="1"/>
        <v>16</v>
      </c>
      <c r="K75" s="179">
        <f t="shared" si="1"/>
        <v>15</v>
      </c>
      <c r="L75" s="179">
        <f t="shared" si="1"/>
        <v>16</v>
      </c>
      <c r="M75" s="179">
        <f t="shared" si="1"/>
        <v>17</v>
      </c>
      <c r="N75" s="179">
        <f t="shared" si="1"/>
        <v>16</v>
      </c>
      <c r="O75" s="180">
        <f t="shared" si="1"/>
        <v>16</v>
      </c>
      <c r="P75" s="180">
        <f t="shared" si="1"/>
        <v>16</v>
      </c>
      <c r="R75" s="189"/>
    </row>
    <row r="76" spans="1:18" x14ac:dyDescent="0.2">
      <c r="A76" s="413" t="s">
        <v>136</v>
      </c>
      <c r="B76" s="413"/>
      <c r="C76" s="413"/>
      <c r="D76" s="181"/>
      <c r="E76" s="181"/>
      <c r="F76" s="181"/>
      <c r="G76" s="182"/>
      <c r="H76" s="182"/>
      <c r="I76" s="182"/>
      <c r="J76" s="182"/>
      <c r="K76" s="183"/>
      <c r="L76" s="183"/>
      <c r="M76" s="183"/>
      <c r="N76" s="183"/>
      <c r="O76" s="184"/>
      <c r="P76" s="185"/>
    </row>
    <row r="77" spans="1:18" x14ac:dyDescent="0.2">
      <c r="A77" s="401"/>
      <c r="B77" s="401"/>
      <c r="C77" s="401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</sheetData>
  <mergeCells count="31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36:P36"/>
    <mergeCell ref="A59:C59"/>
    <mergeCell ref="A77:C77"/>
    <mergeCell ref="A61:P61"/>
    <mergeCell ref="A68:C68"/>
    <mergeCell ref="A69:P69"/>
    <mergeCell ref="A74:C74"/>
    <mergeCell ref="A75:C75"/>
    <mergeCell ref="A76:C76"/>
    <mergeCell ref="A60:C60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zoomScale="110" zoomScaleNormal="110" workbookViewId="0">
      <selection activeCell="A7" sqref="A7:A9"/>
    </sheetView>
  </sheetViews>
  <sheetFormatPr defaultRowHeight="12.75" x14ac:dyDescent="0.2"/>
  <cols>
    <col min="1" max="1" width="4.5703125" style="356" customWidth="1"/>
    <col min="2" max="2" width="12.42578125" style="356" customWidth="1"/>
    <col min="3" max="3" width="38.5703125" style="356" customWidth="1"/>
    <col min="4" max="4" width="7.140625" style="282" customWidth="1"/>
    <col min="5" max="5" width="5.85546875" style="282" customWidth="1"/>
    <col min="6" max="6" width="4.7109375" style="282" customWidth="1"/>
    <col min="7" max="7" width="5" style="282" customWidth="1"/>
    <col min="8" max="8" width="4.85546875" style="282" customWidth="1"/>
    <col min="9" max="9" width="5.28515625" style="282" customWidth="1"/>
    <col min="10" max="10" width="5.42578125" style="282" customWidth="1"/>
    <col min="11" max="12" width="4.7109375" style="282" customWidth="1"/>
    <col min="13" max="13" width="4.140625" style="282" customWidth="1"/>
    <col min="14" max="14" width="4.28515625" style="282" customWidth="1"/>
    <col min="15" max="16" width="5.140625" style="282" customWidth="1"/>
    <col min="17" max="18" width="9.140625" style="191"/>
    <col min="19" max="19" width="21.28515625" style="359" customWidth="1"/>
    <col min="20" max="16384" width="9.140625" style="191"/>
  </cols>
  <sheetData>
    <row r="1" spans="1:19" x14ac:dyDescent="0.2">
      <c r="A1" s="190"/>
      <c r="B1" s="190"/>
      <c r="C1" s="190"/>
      <c r="D1" s="190"/>
      <c r="E1" s="190"/>
      <c r="F1" s="190"/>
      <c r="G1" s="190"/>
      <c r="H1" s="190"/>
      <c r="I1" s="435" t="s">
        <v>0</v>
      </c>
      <c r="J1" s="435"/>
      <c r="K1" s="435"/>
      <c r="L1" s="435"/>
      <c r="M1" s="435"/>
      <c r="N1" s="435"/>
      <c r="O1" s="435"/>
      <c r="P1" s="2"/>
    </row>
    <row r="2" spans="1:19" x14ac:dyDescent="0.2">
      <c r="A2" s="190"/>
      <c r="B2" s="190"/>
      <c r="C2" s="190"/>
      <c r="D2" s="190"/>
      <c r="E2" s="190"/>
      <c r="F2" s="190"/>
      <c r="G2" s="190"/>
      <c r="H2" s="436" t="s">
        <v>163</v>
      </c>
      <c r="I2" s="436"/>
      <c r="J2" s="436"/>
      <c r="K2" s="436"/>
      <c r="L2" s="436"/>
      <c r="M2" s="436"/>
      <c r="N2" s="436"/>
      <c r="O2" s="436"/>
      <c r="P2" s="436"/>
    </row>
    <row r="3" spans="1:19" ht="12.75" customHeight="1" x14ac:dyDescent="0.2">
      <c r="A3" s="190"/>
      <c r="B3" s="190"/>
      <c r="C3" s="190"/>
      <c r="D3" s="190"/>
      <c r="E3" s="190"/>
      <c r="F3" s="190"/>
      <c r="G3" s="190"/>
      <c r="H3" s="436" t="s">
        <v>1</v>
      </c>
      <c r="I3" s="436"/>
      <c r="J3" s="436"/>
      <c r="K3" s="436"/>
      <c r="L3" s="436"/>
      <c r="M3" s="436"/>
      <c r="N3" s="436"/>
      <c r="O3" s="436"/>
      <c r="P3" s="436"/>
    </row>
    <row r="4" spans="1:19" x14ac:dyDescent="0.2">
      <c r="A4" s="190"/>
      <c r="B4" s="190"/>
      <c r="C4" s="190"/>
      <c r="D4" s="190"/>
      <c r="E4" s="190"/>
      <c r="F4" s="190"/>
      <c r="G4" s="190"/>
      <c r="H4" s="489" t="s">
        <v>2</v>
      </c>
      <c r="I4" s="489"/>
      <c r="J4" s="489"/>
      <c r="K4" s="489"/>
      <c r="L4" s="489"/>
      <c r="M4" s="489"/>
      <c r="N4" s="489"/>
      <c r="O4" s="489"/>
      <c r="P4" s="489"/>
    </row>
    <row r="5" spans="1:19" ht="30.75" customHeight="1" x14ac:dyDescent="0.25">
      <c r="A5" s="490" t="s">
        <v>3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</row>
    <row r="6" spans="1:19" ht="14.25" customHeight="1" thickBot="1" x14ac:dyDescent="0.25">
      <c r="A6" s="488" t="s">
        <v>164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</row>
    <row r="7" spans="1:19" s="192" customFormat="1" ht="12.75" customHeight="1" x14ac:dyDescent="0.2">
      <c r="A7" s="494" t="s">
        <v>4</v>
      </c>
      <c r="B7" s="497" t="s">
        <v>5</v>
      </c>
      <c r="C7" s="497" t="s">
        <v>6</v>
      </c>
      <c r="D7" s="500" t="s">
        <v>7</v>
      </c>
      <c r="E7" s="482" t="s">
        <v>8</v>
      </c>
      <c r="F7" s="503"/>
      <c r="G7" s="504" t="s">
        <v>9</v>
      </c>
      <c r="H7" s="503"/>
      <c r="I7" s="482" t="s">
        <v>10</v>
      </c>
      <c r="J7" s="483"/>
      <c r="K7" s="484" t="s">
        <v>11</v>
      </c>
      <c r="L7" s="485"/>
      <c r="M7" s="505" t="s">
        <v>12</v>
      </c>
      <c r="N7" s="506"/>
      <c r="O7" s="507" t="s">
        <v>13</v>
      </c>
      <c r="P7" s="508"/>
      <c r="S7" s="363" t="s">
        <v>159</v>
      </c>
    </row>
    <row r="8" spans="1:19" s="192" customFormat="1" ht="26.25" customHeight="1" x14ac:dyDescent="0.2">
      <c r="A8" s="495"/>
      <c r="B8" s="498"/>
      <c r="C8" s="498"/>
      <c r="D8" s="501"/>
      <c r="E8" s="193" t="s">
        <v>14</v>
      </c>
      <c r="F8" s="194" t="s">
        <v>15</v>
      </c>
      <c r="G8" s="195" t="s">
        <v>16</v>
      </c>
      <c r="H8" s="196" t="s">
        <v>17</v>
      </c>
      <c r="I8" s="193" t="s">
        <v>18</v>
      </c>
      <c r="J8" s="194" t="s">
        <v>19</v>
      </c>
      <c r="K8" s="195" t="s">
        <v>20</v>
      </c>
      <c r="L8" s="196" t="s">
        <v>21</v>
      </c>
      <c r="M8" s="509" t="s">
        <v>153</v>
      </c>
      <c r="N8" s="510" t="s">
        <v>23</v>
      </c>
      <c r="O8" s="391" t="s">
        <v>24</v>
      </c>
      <c r="P8" s="392" t="s">
        <v>25</v>
      </c>
    </row>
    <row r="9" spans="1:19" s="192" customFormat="1" ht="12.75" customHeight="1" thickBot="1" x14ac:dyDescent="0.25">
      <c r="A9" s="496"/>
      <c r="B9" s="499"/>
      <c r="C9" s="499"/>
      <c r="D9" s="502"/>
      <c r="E9" s="486" t="s">
        <v>26</v>
      </c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7"/>
      <c r="S9" s="361"/>
    </row>
    <row r="10" spans="1:19" ht="15.75" x14ac:dyDescent="0.25">
      <c r="A10" s="491" t="s">
        <v>137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3"/>
      <c r="S10" s="363"/>
    </row>
    <row r="11" spans="1:19" x14ac:dyDescent="0.2">
      <c r="A11" s="197">
        <v>1</v>
      </c>
      <c r="B11" s="198" t="s">
        <v>27</v>
      </c>
      <c r="C11" s="199" t="s">
        <v>28</v>
      </c>
      <c r="D11" s="200" t="s">
        <v>29</v>
      </c>
      <c r="E11" s="200">
        <v>3</v>
      </c>
      <c r="F11" s="201"/>
      <c r="G11" s="202">
        <v>3</v>
      </c>
      <c r="H11" s="203"/>
      <c r="I11" s="204"/>
      <c r="J11" s="201"/>
      <c r="K11" s="202"/>
      <c r="L11" s="205"/>
      <c r="M11" s="206"/>
      <c r="N11" s="207"/>
      <c r="O11" s="208"/>
      <c r="P11" s="209"/>
    </row>
    <row r="12" spans="1:19" x14ac:dyDescent="0.2">
      <c r="A12" s="197">
        <v>2</v>
      </c>
      <c r="B12" s="210" t="s">
        <v>145</v>
      </c>
      <c r="C12" s="211" t="s">
        <v>146</v>
      </c>
      <c r="D12" s="200" t="s">
        <v>29</v>
      </c>
      <c r="E12" s="200">
        <v>2</v>
      </c>
      <c r="F12" s="201"/>
      <c r="G12" s="202">
        <v>2</v>
      </c>
      <c r="H12" s="203"/>
      <c r="I12" s="204"/>
      <c r="J12" s="201"/>
      <c r="K12" s="202"/>
      <c r="L12" s="205"/>
      <c r="M12" s="206"/>
      <c r="N12" s="207"/>
      <c r="O12" s="208"/>
      <c r="P12" s="209"/>
    </row>
    <row r="13" spans="1:19" x14ac:dyDescent="0.2">
      <c r="A13" s="197">
        <v>3</v>
      </c>
      <c r="B13" s="210" t="s">
        <v>30</v>
      </c>
      <c r="C13" s="211" t="s">
        <v>31</v>
      </c>
      <c r="D13" s="200" t="s">
        <v>29</v>
      </c>
      <c r="E13" s="200">
        <v>2</v>
      </c>
      <c r="F13" s="201"/>
      <c r="G13" s="202">
        <v>2</v>
      </c>
      <c r="H13" s="203"/>
      <c r="I13" s="204"/>
      <c r="J13" s="201"/>
      <c r="K13" s="202"/>
      <c r="L13" s="205"/>
      <c r="M13" s="206"/>
      <c r="N13" s="207"/>
      <c r="O13" s="208"/>
      <c r="P13" s="209"/>
    </row>
    <row r="14" spans="1:19" x14ac:dyDescent="0.2">
      <c r="A14" s="197">
        <v>4</v>
      </c>
      <c r="B14" s="210" t="s">
        <v>32</v>
      </c>
      <c r="C14" s="211" t="s">
        <v>33</v>
      </c>
      <c r="D14" s="200" t="s">
        <v>34</v>
      </c>
      <c r="E14" s="200">
        <v>2</v>
      </c>
      <c r="F14" s="201"/>
      <c r="G14" s="202"/>
      <c r="H14" s="203">
        <v>2</v>
      </c>
      <c r="I14" s="204"/>
      <c r="J14" s="212"/>
      <c r="K14" s="202"/>
      <c r="L14" s="205"/>
      <c r="M14" s="206"/>
      <c r="N14" s="207"/>
      <c r="O14" s="208"/>
      <c r="P14" s="209"/>
    </row>
    <row r="15" spans="1:19" x14ac:dyDescent="0.2">
      <c r="A15" s="197">
        <v>5</v>
      </c>
      <c r="B15" s="210" t="s">
        <v>35</v>
      </c>
      <c r="C15" s="211" t="s">
        <v>36</v>
      </c>
      <c r="D15" s="200" t="s">
        <v>29</v>
      </c>
      <c r="E15" s="200">
        <v>2</v>
      </c>
      <c r="F15" s="201"/>
      <c r="G15" s="202"/>
      <c r="H15" s="203"/>
      <c r="I15" s="204">
        <v>2</v>
      </c>
      <c r="J15" s="201"/>
      <c r="K15" s="202"/>
      <c r="L15" s="205"/>
      <c r="M15" s="206"/>
      <c r="N15" s="207"/>
      <c r="O15" s="208"/>
      <c r="P15" s="209"/>
    </row>
    <row r="16" spans="1:19" x14ac:dyDescent="0.2">
      <c r="A16" s="197">
        <v>6</v>
      </c>
      <c r="B16" s="213" t="s">
        <v>37</v>
      </c>
      <c r="C16" s="199" t="s">
        <v>38</v>
      </c>
      <c r="D16" s="200" t="s">
        <v>39</v>
      </c>
      <c r="E16" s="200">
        <v>2</v>
      </c>
      <c r="F16" s="201"/>
      <c r="G16" s="202"/>
      <c r="H16" s="203"/>
      <c r="I16" s="204">
        <v>2</v>
      </c>
      <c r="J16" s="201"/>
      <c r="K16" s="202"/>
      <c r="L16" s="205"/>
      <c r="M16" s="206"/>
      <c r="N16" s="207"/>
      <c r="O16" s="208"/>
      <c r="P16" s="209"/>
    </row>
    <row r="17" spans="1:16" x14ac:dyDescent="0.2">
      <c r="A17" s="197">
        <v>7</v>
      </c>
      <c r="B17" s="214" t="s">
        <v>154</v>
      </c>
      <c r="C17" s="215" t="s">
        <v>155</v>
      </c>
      <c r="D17" s="200" t="s">
        <v>29</v>
      </c>
      <c r="E17" s="200">
        <v>3</v>
      </c>
      <c r="F17" s="201"/>
      <c r="G17" s="202"/>
      <c r="H17" s="203"/>
      <c r="I17" s="204"/>
      <c r="J17" s="201">
        <v>3</v>
      </c>
      <c r="K17" s="202"/>
      <c r="L17" s="205"/>
      <c r="M17" s="206"/>
      <c r="N17" s="207"/>
      <c r="O17" s="208"/>
      <c r="P17" s="209"/>
    </row>
    <row r="18" spans="1:16" x14ac:dyDescent="0.2">
      <c r="A18" s="197">
        <v>8</v>
      </c>
      <c r="B18" s="216" t="s">
        <v>42</v>
      </c>
      <c r="C18" s="217" t="s">
        <v>43</v>
      </c>
      <c r="D18" s="200" t="s">
        <v>29</v>
      </c>
      <c r="E18" s="200">
        <v>4</v>
      </c>
      <c r="F18" s="201"/>
      <c r="G18" s="202"/>
      <c r="H18" s="203"/>
      <c r="I18" s="204"/>
      <c r="J18" s="201"/>
      <c r="K18" s="202">
        <v>4</v>
      </c>
      <c r="L18" s="205"/>
      <c r="M18" s="206"/>
      <c r="N18" s="207"/>
      <c r="O18" s="208"/>
      <c r="P18" s="209"/>
    </row>
    <row r="19" spans="1:16" ht="15" thickBot="1" x14ac:dyDescent="0.25">
      <c r="A19" s="463" t="s">
        <v>138</v>
      </c>
      <c r="B19" s="464"/>
      <c r="C19" s="465"/>
      <c r="D19" s="218">
        <f>SUM(G19:P19)</f>
        <v>20</v>
      </c>
      <c r="E19" s="218">
        <f>SUM(E11:E18)</f>
        <v>20</v>
      </c>
      <c r="F19" s="219"/>
      <c r="G19" s="220">
        <f>SUM(G11:G18)</f>
        <v>7</v>
      </c>
      <c r="H19" s="221">
        <f>SUM(H11:H18)</f>
        <v>2</v>
      </c>
      <c r="I19" s="222">
        <f>SUM(I11:I18)</f>
        <v>4</v>
      </c>
      <c r="J19" s="219">
        <f>SUM(J11:J18)</f>
        <v>3</v>
      </c>
      <c r="K19" s="220">
        <f>SUM(K11:K18)</f>
        <v>4</v>
      </c>
      <c r="L19" s="223"/>
      <c r="M19" s="224"/>
      <c r="N19" s="225"/>
      <c r="O19" s="226"/>
      <c r="P19" s="227"/>
    </row>
    <row r="20" spans="1:16" ht="15.75" x14ac:dyDescent="0.25">
      <c r="A20" s="460" t="s">
        <v>139</v>
      </c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2"/>
    </row>
    <row r="21" spans="1:16" x14ac:dyDescent="0.2">
      <c r="A21" s="228">
        <v>9</v>
      </c>
      <c r="B21" s="229" t="s">
        <v>44</v>
      </c>
      <c r="C21" s="230" t="s">
        <v>45</v>
      </c>
      <c r="D21" s="231" t="s">
        <v>29</v>
      </c>
      <c r="E21" s="231">
        <v>3</v>
      </c>
      <c r="F21" s="232"/>
      <c r="G21" s="233">
        <v>3</v>
      </c>
      <c r="H21" s="234"/>
      <c r="I21" s="235"/>
      <c r="J21" s="232"/>
      <c r="K21" s="233"/>
      <c r="L21" s="234"/>
      <c r="M21" s="236"/>
      <c r="N21" s="237"/>
      <c r="O21" s="238"/>
      <c r="P21" s="239"/>
    </row>
    <row r="22" spans="1:16" x14ac:dyDescent="0.2">
      <c r="A22" s="197">
        <v>10</v>
      </c>
      <c r="B22" s="210" t="s">
        <v>46</v>
      </c>
      <c r="C22" s="211" t="s">
        <v>47</v>
      </c>
      <c r="D22" s="200" t="s">
        <v>39</v>
      </c>
      <c r="E22" s="200">
        <v>2</v>
      </c>
      <c r="F22" s="201"/>
      <c r="G22" s="202">
        <v>2</v>
      </c>
      <c r="H22" s="234"/>
      <c r="I22" s="235"/>
      <c r="J22" s="232"/>
      <c r="K22" s="233"/>
      <c r="L22" s="234"/>
      <c r="M22" s="206"/>
      <c r="N22" s="207"/>
      <c r="O22" s="208"/>
      <c r="P22" s="209"/>
    </row>
    <row r="23" spans="1:16" x14ac:dyDescent="0.2">
      <c r="A23" s="240">
        <v>11</v>
      </c>
      <c r="B23" s="210" t="s">
        <v>48</v>
      </c>
      <c r="C23" s="211" t="s">
        <v>49</v>
      </c>
      <c r="D23" s="200" t="s">
        <v>29</v>
      </c>
      <c r="E23" s="200">
        <v>4</v>
      </c>
      <c r="F23" s="201"/>
      <c r="G23" s="202">
        <v>4</v>
      </c>
      <c r="H23" s="234"/>
      <c r="I23" s="235"/>
      <c r="J23" s="232"/>
      <c r="K23" s="233"/>
      <c r="L23" s="234"/>
      <c r="M23" s="241"/>
      <c r="N23" s="242"/>
      <c r="O23" s="208"/>
      <c r="P23" s="209"/>
    </row>
    <row r="24" spans="1:16" x14ac:dyDescent="0.2">
      <c r="A24" s="197">
        <v>12</v>
      </c>
      <c r="B24" s="210" t="s">
        <v>50</v>
      </c>
      <c r="C24" s="211" t="s">
        <v>51</v>
      </c>
      <c r="D24" s="243" t="s">
        <v>29</v>
      </c>
      <c r="E24" s="243">
        <v>4</v>
      </c>
      <c r="F24" s="244"/>
      <c r="G24" s="202"/>
      <c r="H24" s="203">
        <v>4</v>
      </c>
      <c r="I24" s="235"/>
      <c r="J24" s="232"/>
      <c r="K24" s="233"/>
      <c r="L24" s="234"/>
      <c r="M24" s="206"/>
      <c r="N24" s="207"/>
      <c r="O24" s="208"/>
      <c r="P24" s="209"/>
    </row>
    <row r="25" spans="1:16" x14ac:dyDescent="0.2">
      <c r="A25" s="197">
        <v>13</v>
      </c>
      <c r="B25" s="245" t="s">
        <v>52</v>
      </c>
      <c r="C25" s="211" t="s">
        <v>53</v>
      </c>
      <c r="D25" s="200" t="s">
        <v>39</v>
      </c>
      <c r="E25" s="200">
        <v>2</v>
      </c>
      <c r="F25" s="201"/>
      <c r="G25" s="202"/>
      <c r="H25" s="203">
        <v>2</v>
      </c>
      <c r="I25" s="235"/>
      <c r="J25" s="232"/>
      <c r="K25" s="233"/>
      <c r="L25" s="234"/>
      <c r="M25" s="206"/>
      <c r="N25" s="207"/>
      <c r="O25" s="208"/>
      <c r="P25" s="209"/>
    </row>
    <row r="26" spans="1:16" x14ac:dyDescent="0.2">
      <c r="A26" s="197">
        <v>14</v>
      </c>
      <c r="B26" s="210" t="s">
        <v>54</v>
      </c>
      <c r="C26" s="211" t="s">
        <v>55</v>
      </c>
      <c r="D26" s="200" t="s">
        <v>29</v>
      </c>
      <c r="E26" s="200">
        <v>2</v>
      </c>
      <c r="F26" s="201"/>
      <c r="G26" s="202"/>
      <c r="H26" s="203">
        <v>2</v>
      </c>
      <c r="I26" s="235"/>
      <c r="J26" s="232"/>
      <c r="K26" s="233"/>
      <c r="L26" s="234"/>
      <c r="M26" s="206"/>
      <c r="N26" s="207"/>
      <c r="O26" s="208"/>
      <c r="P26" s="209"/>
    </row>
    <row r="27" spans="1:16" x14ac:dyDescent="0.2">
      <c r="A27" s="197">
        <v>15</v>
      </c>
      <c r="B27" s="210" t="s">
        <v>56</v>
      </c>
      <c r="C27" s="211" t="s">
        <v>57</v>
      </c>
      <c r="D27" s="200" t="s">
        <v>29</v>
      </c>
      <c r="E27" s="200">
        <v>4</v>
      </c>
      <c r="F27" s="201"/>
      <c r="G27" s="202"/>
      <c r="H27" s="203"/>
      <c r="I27" s="204">
        <v>4</v>
      </c>
      <c r="J27" s="201"/>
      <c r="K27" s="202"/>
      <c r="L27" s="203"/>
      <c r="M27" s="206"/>
      <c r="N27" s="207"/>
      <c r="O27" s="208"/>
      <c r="P27" s="209"/>
    </row>
    <row r="28" spans="1:16" x14ac:dyDescent="0.2">
      <c r="A28" s="197">
        <v>16</v>
      </c>
      <c r="B28" s="213" t="s">
        <v>58</v>
      </c>
      <c r="C28" s="211" t="s">
        <v>59</v>
      </c>
      <c r="D28" s="200" t="s">
        <v>39</v>
      </c>
      <c r="E28" s="200">
        <v>2</v>
      </c>
      <c r="F28" s="201"/>
      <c r="G28" s="202"/>
      <c r="H28" s="203"/>
      <c r="I28" s="204">
        <v>2</v>
      </c>
      <c r="J28" s="201"/>
      <c r="K28" s="202"/>
      <c r="L28" s="203"/>
      <c r="M28" s="206"/>
      <c r="N28" s="207"/>
      <c r="O28" s="208"/>
      <c r="P28" s="209"/>
    </row>
    <row r="29" spans="1:16" x14ac:dyDescent="0.2">
      <c r="A29" s="197">
        <v>17</v>
      </c>
      <c r="B29" s="246" t="s">
        <v>60</v>
      </c>
      <c r="C29" s="211" t="s">
        <v>61</v>
      </c>
      <c r="D29" s="200" t="s">
        <v>39</v>
      </c>
      <c r="E29" s="200">
        <v>2</v>
      </c>
      <c r="F29" s="201"/>
      <c r="G29" s="202"/>
      <c r="H29" s="203"/>
      <c r="I29" s="204">
        <v>2</v>
      </c>
      <c r="J29" s="201"/>
      <c r="K29" s="202"/>
      <c r="L29" s="203"/>
      <c r="M29" s="206"/>
      <c r="N29" s="207"/>
      <c r="O29" s="208"/>
      <c r="P29" s="209"/>
    </row>
    <row r="30" spans="1:16" x14ac:dyDescent="0.2">
      <c r="A30" s="197">
        <v>18</v>
      </c>
      <c r="B30" s="245" t="s">
        <v>62</v>
      </c>
      <c r="C30" s="247" t="s">
        <v>63</v>
      </c>
      <c r="D30" s="200" t="s">
        <v>29</v>
      </c>
      <c r="E30" s="200">
        <v>2</v>
      </c>
      <c r="F30" s="201"/>
      <c r="G30" s="202"/>
      <c r="H30" s="203"/>
      <c r="I30" s="204">
        <v>2</v>
      </c>
      <c r="J30" s="201"/>
      <c r="K30" s="202"/>
      <c r="L30" s="203"/>
      <c r="M30" s="206"/>
      <c r="N30" s="207"/>
      <c r="O30" s="248"/>
      <c r="P30" s="249"/>
    </row>
    <row r="31" spans="1:16" x14ac:dyDescent="0.2">
      <c r="A31" s="197">
        <v>19</v>
      </c>
      <c r="B31" s="210" t="s">
        <v>64</v>
      </c>
      <c r="C31" s="211" t="s">
        <v>65</v>
      </c>
      <c r="D31" s="200" t="s">
        <v>29</v>
      </c>
      <c r="E31" s="200">
        <v>3</v>
      </c>
      <c r="F31" s="201"/>
      <c r="G31" s="202"/>
      <c r="H31" s="203"/>
      <c r="I31" s="204"/>
      <c r="J31" s="201">
        <v>3</v>
      </c>
      <c r="K31" s="202"/>
      <c r="L31" s="203"/>
      <c r="M31" s="206"/>
      <c r="N31" s="207"/>
      <c r="O31" s="208"/>
      <c r="P31" s="209"/>
    </row>
    <row r="32" spans="1:16" x14ac:dyDescent="0.2">
      <c r="A32" s="197">
        <v>20</v>
      </c>
      <c r="B32" s="210" t="s">
        <v>66</v>
      </c>
      <c r="C32" s="211" t="s">
        <v>65</v>
      </c>
      <c r="D32" s="200" t="s">
        <v>67</v>
      </c>
      <c r="E32" s="200"/>
      <c r="F32" s="201">
        <v>1</v>
      </c>
      <c r="G32" s="202"/>
      <c r="H32" s="203"/>
      <c r="I32" s="204"/>
      <c r="J32" s="201">
        <v>1</v>
      </c>
      <c r="K32" s="202"/>
      <c r="L32" s="203"/>
      <c r="M32" s="206"/>
      <c r="N32" s="207"/>
      <c r="O32" s="208"/>
      <c r="P32" s="209"/>
    </row>
    <row r="33" spans="1:21" x14ac:dyDescent="0.2">
      <c r="A33" s="197">
        <v>21</v>
      </c>
      <c r="B33" s="210" t="s">
        <v>68</v>
      </c>
      <c r="C33" s="250" t="s">
        <v>69</v>
      </c>
      <c r="D33" s="200" t="s">
        <v>29</v>
      </c>
      <c r="E33" s="200">
        <v>3</v>
      </c>
      <c r="F33" s="201"/>
      <c r="G33" s="202"/>
      <c r="H33" s="203"/>
      <c r="I33" s="204"/>
      <c r="J33" s="201"/>
      <c r="K33" s="202">
        <v>3</v>
      </c>
      <c r="L33" s="203"/>
      <c r="M33" s="206"/>
      <c r="N33" s="207"/>
      <c r="O33" s="208"/>
      <c r="P33" s="209"/>
    </row>
    <row r="34" spans="1:21" x14ac:dyDescent="0.2">
      <c r="A34" s="197">
        <v>22</v>
      </c>
      <c r="B34" s="210" t="s">
        <v>70</v>
      </c>
      <c r="C34" s="211" t="s">
        <v>71</v>
      </c>
      <c r="D34" s="200" t="s">
        <v>39</v>
      </c>
      <c r="E34" s="200">
        <v>2</v>
      </c>
      <c r="F34" s="201"/>
      <c r="G34" s="202"/>
      <c r="H34" s="203"/>
      <c r="I34" s="204"/>
      <c r="J34" s="201"/>
      <c r="K34" s="202"/>
      <c r="L34" s="203">
        <v>2</v>
      </c>
      <c r="M34" s="206"/>
      <c r="N34" s="207"/>
      <c r="O34" s="208"/>
      <c r="P34" s="209"/>
    </row>
    <row r="35" spans="1:21" ht="13.5" thickBot="1" x14ac:dyDescent="0.25">
      <c r="A35" s="463" t="s">
        <v>148</v>
      </c>
      <c r="B35" s="464"/>
      <c r="C35" s="465"/>
      <c r="D35" s="251">
        <f>SUM(G35:P35)</f>
        <v>36</v>
      </c>
      <c r="E35" s="251">
        <f>SUM(E21:E34)</f>
        <v>35</v>
      </c>
      <c r="F35" s="252">
        <v>1</v>
      </c>
      <c r="G35" s="253">
        <f>SUM(G21:G34)</f>
        <v>9</v>
      </c>
      <c r="H35" s="254">
        <f>SUM(H21:H34)</f>
        <v>8</v>
      </c>
      <c r="I35" s="255">
        <f>SUM(I21:I34)</f>
        <v>10</v>
      </c>
      <c r="J35" s="252">
        <f>SUM(J21:J34)</f>
        <v>4</v>
      </c>
      <c r="K35" s="253">
        <f>SUM(K21:K34)</f>
        <v>3</v>
      </c>
      <c r="L35" s="254">
        <v>2</v>
      </c>
      <c r="M35" s="256"/>
      <c r="N35" s="257"/>
      <c r="O35" s="258"/>
      <c r="P35" s="259"/>
    </row>
    <row r="36" spans="1:21" ht="15.75" x14ac:dyDescent="0.25">
      <c r="A36" s="460" t="s">
        <v>157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2"/>
    </row>
    <row r="37" spans="1:21" x14ac:dyDescent="0.2">
      <c r="A37" s="228">
        <v>23</v>
      </c>
      <c r="B37" s="211" t="s">
        <v>72</v>
      </c>
      <c r="C37" s="260" t="s">
        <v>73</v>
      </c>
      <c r="D37" s="231" t="s">
        <v>29</v>
      </c>
      <c r="E37" s="231">
        <v>3</v>
      </c>
      <c r="F37" s="261"/>
      <c r="G37" s="228"/>
      <c r="H37" s="262">
        <v>3</v>
      </c>
      <c r="I37" s="263"/>
      <c r="J37" s="261"/>
      <c r="K37" s="228"/>
      <c r="L37" s="262"/>
      <c r="M37" s="236"/>
      <c r="N37" s="261"/>
      <c r="O37" s="238"/>
      <c r="P37" s="239"/>
    </row>
    <row r="38" spans="1:21" x14ac:dyDescent="0.2">
      <c r="A38" s="197">
        <v>24</v>
      </c>
      <c r="B38" s="213" t="s">
        <v>74</v>
      </c>
      <c r="C38" s="264" t="s">
        <v>75</v>
      </c>
      <c r="D38" s="200" t="s">
        <v>39</v>
      </c>
      <c r="E38" s="200">
        <v>2</v>
      </c>
      <c r="F38" s="265"/>
      <c r="G38" s="197"/>
      <c r="H38" s="205"/>
      <c r="I38" s="206">
        <v>2</v>
      </c>
      <c r="J38" s="266"/>
      <c r="K38" s="197"/>
      <c r="L38" s="205"/>
      <c r="M38" s="267"/>
      <c r="N38" s="265"/>
      <c r="O38" s="208"/>
      <c r="P38" s="209"/>
    </row>
    <row r="39" spans="1:21" x14ac:dyDescent="0.2">
      <c r="A39" s="228">
        <v>25</v>
      </c>
      <c r="B39" s="213" t="s">
        <v>76</v>
      </c>
      <c r="C39" s="264" t="s">
        <v>77</v>
      </c>
      <c r="D39" s="200" t="s">
        <v>29</v>
      </c>
      <c r="E39" s="200">
        <v>4</v>
      </c>
      <c r="F39" s="201"/>
      <c r="G39" s="197"/>
      <c r="H39" s="205"/>
      <c r="I39" s="268"/>
      <c r="J39" s="265">
        <v>4</v>
      </c>
      <c r="K39" s="197"/>
      <c r="L39" s="205"/>
      <c r="M39" s="267"/>
      <c r="N39" s="265"/>
      <c r="O39" s="208"/>
      <c r="P39" s="209"/>
    </row>
    <row r="40" spans="1:21" x14ac:dyDescent="0.2">
      <c r="A40" s="197">
        <v>26</v>
      </c>
      <c r="B40" s="213" t="s">
        <v>78</v>
      </c>
      <c r="C40" s="264" t="s">
        <v>77</v>
      </c>
      <c r="D40" s="200" t="s">
        <v>79</v>
      </c>
      <c r="E40" s="200"/>
      <c r="F40" s="201">
        <v>1</v>
      </c>
      <c r="G40" s="197"/>
      <c r="H40" s="205"/>
      <c r="I40" s="206"/>
      <c r="J40" s="266"/>
      <c r="K40" s="202">
        <v>1</v>
      </c>
      <c r="L40" s="269"/>
      <c r="M40" s="267"/>
      <c r="N40" s="265"/>
      <c r="O40" s="208"/>
      <c r="P40" s="209"/>
      <c r="T40" s="362"/>
      <c r="U40" s="362"/>
    </row>
    <row r="41" spans="1:21" x14ac:dyDescent="0.2">
      <c r="A41" s="228">
        <v>27</v>
      </c>
      <c r="B41" s="211" t="s">
        <v>80</v>
      </c>
      <c r="C41" s="270" t="s">
        <v>81</v>
      </c>
      <c r="D41" s="271" t="s">
        <v>29</v>
      </c>
      <c r="E41" s="271">
        <v>2</v>
      </c>
      <c r="F41" s="265"/>
      <c r="G41" s="197"/>
      <c r="H41" s="205"/>
      <c r="I41" s="206"/>
      <c r="J41" s="263"/>
      <c r="K41" s="202">
        <v>2</v>
      </c>
      <c r="L41" s="269"/>
      <c r="M41" s="267"/>
      <c r="N41" s="265"/>
      <c r="O41" s="208"/>
      <c r="P41" s="209"/>
      <c r="R41" s="359"/>
      <c r="S41" s="369"/>
    </row>
    <row r="42" spans="1:21" x14ac:dyDescent="0.2">
      <c r="A42" s="228">
        <v>28</v>
      </c>
      <c r="B42" s="211" t="s">
        <v>156</v>
      </c>
      <c r="C42" s="270" t="s">
        <v>81</v>
      </c>
      <c r="D42" s="271" t="s">
        <v>79</v>
      </c>
      <c r="E42" s="271"/>
      <c r="F42" s="265">
        <v>1</v>
      </c>
      <c r="G42" s="197"/>
      <c r="H42" s="205"/>
      <c r="I42" s="206"/>
      <c r="J42" s="265"/>
      <c r="K42" s="202">
        <v>1</v>
      </c>
      <c r="L42" s="269"/>
      <c r="M42" s="273"/>
      <c r="N42" s="265"/>
      <c r="O42" s="208"/>
      <c r="P42" s="209"/>
      <c r="R42" s="359"/>
      <c r="S42" s="369"/>
    </row>
    <row r="43" spans="1:21" x14ac:dyDescent="0.2">
      <c r="A43" s="197">
        <v>29</v>
      </c>
      <c r="B43" s="211" t="s">
        <v>84</v>
      </c>
      <c r="C43" s="270" t="s">
        <v>85</v>
      </c>
      <c r="D43" s="271" t="s">
        <v>39</v>
      </c>
      <c r="E43" s="271">
        <v>3</v>
      </c>
      <c r="F43" s="265"/>
      <c r="G43" s="197"/>
      <c r="H43" s="205"/>
      <c r="I43" s="206"/>
      <c r="J43" s="265"/>
      <c r="K43" s="272">
        <v>3</v>
      </c>
      <c r="L43" s="205"/>
      <c r="M43" s="273"/>
      <c r="N43" s="265"/>
      <c r="O43" s="208"/>
      <c r="P43" s="209"/>
    </row>
    <row r="44" spans="1:21" x14ac:dyDescent="0.2">
      <c r="A44" s="228">
        <v>30</v>
      </c>
      <c r="B44" s="211" t="s">
        <v>86</v>
      </c>
      <c r="C44" s="270" t="s">
        <v>87</v>
      </c>
      <c r="D44" s="271" t="s">
        <v>29</v>
      </c>
      <c r="E44" s="271">
        <v>2</v>
      </c>
      <c r="F44" s="265"/>
      <c r="G44" s="197"/>
      <c r="H44" s="205"/>
      <c r="I44" s="206"/>
      <c r="J44" s="265"/>
      <c r="K44" s="197"/>
      <c r="L44" s="205">
        <v>2</v>
      </c>
      <c r="M44" s="267"/>
      <c r="N44" s="265"/>
      <c r="O44" s="208"/>
      <c r="P44" s="209"/>
    </row>
    <row r="45" spans="1:21" x14ac:dyDescent="0.2">
      <c r="A45" s="228">
        <v>31</v>
      </c>
      <c r="B45" s="213" t="s">
        <v>88</v>
      </c>
      <c r="C45" s="264" t="s">
        <v>89</v>
      </c>
      <c r="D45" s="200" t="s">
        <v>29</v>
      </c>
      <c r="E45" s="200">
        <v>2</v>
      </c>
      <c r="F45" s="201"/>
      <c r="G45" s="197"/>
      <c r="H45" s="205"/>
      <c r="I45" s="206"/>
      <c r="J45" s="265"/>
      <c r="K45" s="197"/>
      <c r="L45" s="203">
        <v>2</v>
      </c>
      <c r="M45" s="267"/>
      <c r="N45" s="265"/>
      <c r="O45" s="208"/>
      <c r="P45" s="209"/>
    </row>
    <row r="46" spans="1:21" x14ac:dyDescent="0.2">
      <c r="A46" s="197">
        <v>32</v>
      </c>
      <c r="B46" s="213" t="s">
        <v>90</v>
      </c>
      <c r="C46" s="264" t="s">
        <v>91</v>
      </c>
      <c r="D46" s="200" t="s">
        <v>29</v>
      </c>
      <c r="E46" s="200">
        <v>4</v>
      </c>
      <c r="F46" s="201"/>
      <c r="G46" s="197"/>
      <c r="H46" s="205"/>
      <c r="I46" s="206"/>
      <c r="J46" s="265"/>
      <c r="K46" s="267"/>
      <c r="L46" s="205">
        <v>4</v>
      </c>
      <c r="M46" s="267"/>
      <c r="N46" s="265"/>
      <c r="O46" s="208"/>
      <c r="P46" s="209"/>
    </row>
    <row r="47" spans="1:21" x14ac:dyDescent="0.2">
      <c r="A47" s="228">
        <v>33</v>
      </c>
      <c r="B47" s="213" t="s">
        <v>92</v>
      </c>
      <c r="C47" s="260" t="s">
        <v>93</v>
      </c>
      <c r="D47" s="231" t="s">
        <v>39</v>
      </c>
      <c r="E47" s="231">
        <v>2</v>
      </c>
      <c r="F47" s="232"/>
      <c r="G47" s="228"/>
      <c r="H47" s="262"/>
      <c r="I47" s="236"/>
      <c r="J47" s="261"/>
      <c r="K47" s="228"/>
      <c r="L47" s="205">
        <v>2</v>
      </c>
      <c r="M47" s="267"/>
      <c r="N47" s="265"/>
      <c r="O47" s="208"/>
      <c r="P47" s="209"/>
    </row>
    <row r="48" spans="1:21" x14ac:dyDescent="0.2">
      <c r="A48" s="228">
        <v>34</v>
      </c>
      <c r="B48" s="211" t="s">
        <v>94</v>
      </c>
      <c r="C48" s="264" t="s">
        <v>69</v>
      </c>
      <c r="D48" s="200" t="s">
        <v>67</v>
      </c>
      <c r="E48" s="200"/>
      <c r="F48" s="201">
        <v>2</v>
      </c>
      <c r="G48" s="197"/>
      <c r="H48" s="205"/>
      <c r="I48" s="268"/>
      <c r="J48" s="265"/>
      <c r="K48" s="274"/>
      <c r="L48" s="205">
        <v>2</v>
      </c>
      <c r="M48" s="263"/>
      <c r="N48" s="265"/>
      <c r="O48" s="208"/>
      <c r="P48" s="209"/>
    </row>
    <row r="49" spans="1:19" x14ac:dyDescent="0.2">
      <c r="A49" s="197">
        <v>35</v>
      </c>
      <c r="B49" s="214" t="s">
        <v>95</v>
      </c>
      <c r="C49" s="275" t="s">
        <v>96</v>
      </c>
      <c r="D49" s="276" t="s">
        <v>39</v>
      </c>
      <c r="E49" s="276">
        <v>2</v>
      </c>
      <c r="F49" s="277"/>
      <c r="G49" s="272"/>
      <c r="H49" s="278"/>
      <c r="I49" s="279"/>
      <c r="J49" s="277"/>
      <c r="K49" s="280"/>
      <c r="L49" s="278">
        <v>2</v>
      </c>
      <c r="M49" s="268"/>
      <c r="N49" s="265"/>
      <c r="O49" s="208"/>
      <c r="P49" s="209"/>
      <c r="Q49" s="281"/>
    </row>
    <row r="50" spans="1:19" x14ac:dyDescent="0.2">
      <c r="A50" s="228">
        <v>36</v>
      </c>
      <c r="B50" s="213" t="s">
        <v>97</v>
      </c>
      <c r="C50" s="264" t="s">
        <v>98</v>
      </c>
      <c r="D50" s="200" t="s">
        <v>29</v>
      </c>
      <c r="E50" s="200">
        <v>4</v>
      </c>
      <c r="F50" s="201"/>
      <c r="G50" s="197"/>
      <c r="H50" s="205"/>
      <c r="I50" s="206"/>
      <c r="J50" s="265"/>
      <c r="K50" s="197"/>
      <c r="L50" s="269"/>
      <c r="M50" s="206">
        <v>4</v>
      </c>
      <c r="N50" s="357"/>
      <c r="O50" s="208"/>
      <c r="P50" s="209"/>
      <c r="S50" s="3"/>
    </row>
    <row r="51" spans="1:19" x14ac:dyDescent="0.2">
      <c r="A51" s="228">
        <v>37</v>
      </c>
      <c r="B51" s="213" t="s">
        <v>99</v>
      </c>
      <c r="C51" s="264" t="s">
        <v>100</v>
      </c>
      <c r="D51" s="200" t="s">
        <v>29</v>
      </c>
      <c r="E51" s="200">
        <v>3</v>
      </c>
      <c r="F51" s="201"/>
      <c r="G51" s="197"/>
      <c r="H51" s="205"/>
      <c r="I51" s="206"/>
      <c r="J51" s="265"/>
      <c r="K51" s="267"/>
      <c r="L51" s="278"/>
      <c r="M51" s="206">
        <v>3</v>
      </c>
      <c r="N51" s="356"/>
      <c r="O51" s="208"/>
      <c r="P51" s="209"/>
    </row>
    <row r="52" spans="1:19" x14ac:dyDescent="0.2">
      <c r="A52" s="197">
        <v>38</v>
      </c>
      <c r="B52" s="211" t="s">
        <v>101</v>
      </c>
      <c r="C52" s="270" t="s">
        <v>102</v>
      </c>
      <c r="D52" s="271" t="s">
        <v>39</v>
      </c>
      <c r="E52" s="271">
        <v>2</v>
      </c>
      <c r="F52" s="265"/>
      <c r="G52" s="197"/>
      <c r="H52" s="205"/>
      <c r="I52" s="206"/>
      <c r="J52" s="265"/>
      <c r="K52" s="197"/>
      <c r="L52" s="269"/>
      <c r="M52" s="206">
        <v>2</v>
      </c>
      <c r="N52" s="265"/>
      <c r="O52" s="208"/>
      <c r="P52" s="209"/>
    </row>
    <row r="53" spans="1:19" x14ac:dyDescent="0.2">
      <c r="A53" s="228">
        <v>39</v>
      </c>
      <c r="B53" s="213" t="s">
        <v>103</v>
      </c>
      <c r="C53" s="264" t="s">
        <v>104</v>
      </c>
      <c r="D53" s="200" t="s">
        <v>29</v>
      </c>
      <c r="E53" s="200">
        <v>5</v>
      </c>
      <c r="F53" s="201"/>
      <c r="G53" s="197"/>
      <c r="H53" s="205"/>
      <c r="I53" s="206"/>
      <c r="J53" s="265"/>
      <c r="K53" s="197"/>
      <c r="L53" s="269"/>
      <c r="M53" s="206">
        <v>5</v>
      </c>
      <c r="N53" s="265"/>
      <c r="O53" s="208"/>
      <c r="P53" s="209"/>
    </row>
    <row r="54" spans="1:19" s="367" customFormat="1" x14ac:dyDescent="0.2">
      <c r="A54" s="228">
        <v>40</v>
      </c>
      <c r="B54" s="214" t="s">
        <v>105</v>
      </c>
      <c r="C54" s="275" t="s">
        <v>106</v>
      </c>
      <c r="D54" s="276" t="s">
        <v>29</v>
      </c>
      <c r="E54" s="276">
        <v>4</v>
      </c>
      <c r="F54" s="277"/>
      <c r="G54" s="272"/>
      <c r="H54" s="278"/>
      <c r="I54" s="279"/>
      <c r="J54" s="277"/>
      <c r="K54" s="280"/>
      <c r="L54" s="283"/>
      <c r="M54" s="284"/>
      <c r="N54" s="277">
        <v>4</v>
      </c>
      <c r="O54" s="364"/>
      <c r="P54" s="365"/>
      <c r="Q54" s="366"/>
      <c r="S54" s="366"/>
    </row>
    <row r="55" spans="1:19" x14ac:dyDescent="0.2">
      <c r="A55" s="197">
        <v>41</v>
      </c>
      <c r="B55" s="213" t="s">
        <v>107</v>
      </c>
      <c r="C55" s="264" t="s">
        <v>108</v>
      </c>
      <c r="D55" s="200" t="s">
        <v>29</v>
      </c>
      <c r="E55" s="200">
        <v>4</v>
      </c>
      <c r="F55" s="201"/>
      <c r="G55" s="197"/>
      <c r="H55" s="205"/>
      <c r="I55" s="206"/>
      <c r="J55" s="265"/>
      <c r="K55" s="267"/>
      <c r="L55" s="205"/>
      <c r="M55" s="206"/>
      <c r="N55" s="265">
        <v>4</v>
      </c>
      <c r="O55" s="208"/>
      <c r="P55" s="209"/>
    </row>
    <row r="56" spans="1:19" x14ac:dyDescent="0.2">
      <c r="A56" s="228">
        <v>42</v>
      </c>
      <c r="B56" s="213" t="s">
        <v>109</v>
      </c>
      <c r="C56" s="250" t="s">
        <v>110</v>
      </c>
      <c r="D56" s="200" t="s">
        <v>67</v>
      </c>
      <c r="E56" s="211"/>
      <c r="F56" s="201">
        <v>2</v>
      </c>
      <c r="G56" s="197"/>
      <c r="H56" s="205"/>
      <c r="I56" s="206"/>
      <c r="J56" s="265"/>
      <c r="K56" s="197"/>
      <c r="L56" s="205"/>
      <c r="M56" s="206"/>
      <c r="N56" s="265">
        <v>2</v>
      </c>
      <c r="O56" s="285"/>
      <c r="P56" s="286"/>
    </row>
    <row r="57" spans="1:19" x14ac:dyDescent="0.2">
      <c r="A57" s="228">
        <v>43</v>
      </c>
      <c r="B57" s="213" t="s">
        <v>111</v>
      </c>
      <c r="C57" s="264" t="s">
        <v>112</v>
      </c>
      <c r="D57" s="200" t="s">
        <v>29</v>
      </c>
      <c r="E57" s="200">
        <v>3</v>
      </c>
      <c r="F57" s="201"/>
      <c r="G57" s="197"/>
      <c r="H57" s="205"/>
      <c r="I57" s="206"/>
      <c r="J57" s="265"/>
      <c r="K57" s="197"/>
      <c r="L57" s="205"/>
      <c r="M57" s="206"/>
      <c r="N57" s="265"/>
      <c r="O57" s="197"/>
      <c r="P57" s="287">
        <v>3</v>
      </c>
    </row>
    <row r="58" spans="1:19" x14ac:dyDescent="0.2">
      <c r="A58" s="197">
        <v>44</v>
      </c>
      <c r="B58" s="211" t="s">
        <v>113</v>
      </c>
      <c r="C58" s="264" t="s">
        <v>114</v>
      </c>
      <c r="D58" s="200" t="s">
        <v>29</v>
      </c>
      <c r="E58" s="200">
        <v>3</v>
      </c>
      <c r="F58" s="201"/>
      <c r="G58" s="197"/>
      <c r="H58" s="205"/>
      <c r="I58" s="206"/>
      <c r="J58" s="265"/>
      <c r="K58" s="197"/>
      <c r="L58" s="205"/>
      <c r="M58" s="206"/>
      <c r="N58" s="288"/>
      <c r="O58" s="208"/>
      <c r="P58" s="287">
        <v>3</v>
      </c>
    </row>
    <row r="59" spans="1:19" ht="13.5" thickBot="1" x14ac:dyDescent="0.25">
      <c r="A59" s="463" t="s">
        <v>149</v>
      </c>
      <c r="B59" s="464"/>
      <c r="C59" s="465"/>
      <c r="D59" s="289">
        <f>SUM(G59:P59)</f>
        <v>60</v>
      </c>
      <c r="E59" s="289">
        <f>SUM(E37:E58)</f>
        <v>54</v>
      </c>
      <c r="F59" s="290">
        <f>SUM(F37:F58)</f>
        <v>6</v>
      </c>
      <c r="G59" s="291"/>
      <c r="H59" s="292">
        <f t="shared" ref="H59:N59" si="0">SUM(H37:H58)</f>
        <v>3</v>
      </c>
      <c r="I59" s="293">
        <f t="shared" si="0"/>
        <v>2</v>
      </c>
      <c r="J59" s="290">
        <f t="shared" si="0"/>
        <v>4</v>
      </c>
      <c r="K59" s="291">
        <f t="shared" si="0"/>
        <v>7</v>
      </c>
      <c r="L59" s="294">
        <f t="shared" si="0"/>
        <v>14</v>
      </c>
      <c r="M59" s="293">
        <f t="shared" si="0"/>
        <v>14</v>
      </c>
      <c r="N59" s="295">
        <f t="shared" si="0"/>
        <v>10</v>
      </c>
      <c r="O59" s="296"/>
      <c r="P59" s="297">
        <f>SUM(P37:P58)</f>
        <v>6</v>
      </c>
    </row>
    <row r="60" spans="1:19" ht="16.5" thickBot="1" x14ac:dyDescent="0.25">
      <c r="A60" s="479" t="s">
        <v>143</v>
      </c>
      <c r="B60" s="480"/>
      <c r="C60" s="481"/>
      <c r="D60" s="298">
        <f>SUM(G60:P60)</f>
        <v>6</v>
      </c>
      <c r="E60" s="299">
        <v>6</v>
      </c>
      <c r="F60" s="300"/>
      <c r="G60" s="301"/>
      <c r="H60" s="302"/>
      <c r="I60" s="303"/>
      <c r="J60" s="304">
        <v>2</v>
      </c>
      <c r="K60" s="305">
        <v>2</v>
      </c>
      <c r="L60" s="306"/>
      <c r="M60" s="298"/>
      <c r="N60" s="304">
        <v>2</v>
      </c>
      <c r="O60" s="307"/>
      <c r="P60" s="308"/>
    </row>
    <row r="61" spans="1:19" ht="15.75" x14ac:dyDescent="0.2">
      <c r="A61" s="467" t="s">
        <v>144</v>
      </c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9"/>
    </row>
    <row r="62" spans="1:19" x14ac:dyDescent="0.2">
      <c r="A62" s="228">
        <v>45</v>
      </c>
      <c r="B62" s="309" t="s">
        <v>115</v>
      </c>
      <c r="C62" s="309" t="s">
        <v>116</v>
      </c>
      <c r="D62" s="231" t="s">
        <v>34</v>
      </c>
      <c r="E62" s="231">
        <v>1</v>
      </c>
      <c r="F62" s="310"/>
      <c r="G62" s="233">
        <v>1</v>
      </c>
      <c r="H62" s="311"/>
      <c r="I62" s="235"/>
      <c r="J62" s="232"/>
      <c r="K62" s="233"/>
      <c r="L62" s="234"/>
      <c r="M62" s="235"/>
      <c r="N62" s="232"/>
      <c r="O62" s="312"/>
      <c r="P62" s="313"/>
    </row>
    <row r="63" spans="1:19" x14ac:dyDescent="0.2">
      <c r="A63" s="197">
        <v>46</v>
      </c>
      <c r="B63" s="314" t="s">
        <v>117</v>
      </c>
      <c r="C63" s="314" t="s">
        <v>118</v>
      </c>
      <c r="D63" s="200" t="s">
        <v>34</v>
      </c>
      <c r="E63" s="200">
        <v>2</v>
      </c>
      <c r="F63" s="315"/>
      <c r="G63" s="202"/>
      <c r="H63" s="203">
        <v>2</v>
      </c>
      <c r="I63" s="204"/>
      <c r="J63" s="201"/>
      <c r="K63" s="202"/>
      <c r="L63" s="203"/>
      <c r="M63" s="204"/>
      <c r="N63" s="201"/>
      <c r="O63" s="316"/>
      <c r="P63" s="317"/>
    </row>
    <row r="64" spans="1:19" x14ac:dyDescent="0.2">
      <c r="A64" s="197">
        <v>47</v>
      </c>
      <c r="B64" s="199" t="s">
        <v>119</v>
      </c>
      <c r="C64" s="314" t="s">
        <v>120</v>
      </c>
      <c r="D64" s="200" t="s">
        <v>34</v>
      </c>
      <c r="E64" s="200">
        <v>3</v>
      </c>
      <c r="F64" s="315"/>
      <c r="G64" s="202"/>
      <c r="H64" s="203"/>
      <c r="I64" s="204"/>
      <c r="J64" s="201">
        <v>3</v>
      </c>
      <c r="K64" s="202"/>
      <c r="L64" s="203"/>
      <c r="M64" s="204"/>
      <c r="N64" s="201"/>
      <c r="O64" s="316"/>
      <c r="P64" s="317"/>
    </row>
    <row r="65" spans="1:18" x14ac:dyDescent="0.2">
      <c r="A65" s="197">
        <v>48</v>
      </c>
      <c r="B65" s="213" t="s">
        <v>121</v>
      </c>
      <c r="C65" s="270" t="s">
        <v>110</v>
      </c>
      <c r="D65" s="200" t="s">
        <v>34</v>
      </c>
      <c r="E65" s="200">
        <v>1</v>
      </c>
      <c r="F65" s="315"/>
      <c r="G65" s="202"/>
      <c r="H65" s="203"/>
      <c r="I65" s="204"/>
      <c r="J65" s="201"/>
      <c r="K65" s="202"/>
      <c r="L65" s="311"/>
      <c r="M65" s="204"/>
      <c r="N65" s="201">
        <v>1</v>
      </c>
      <c r="O65" s="358"/>
      <c r="P65" s="317"/>
      <c r="R65" s="3"/>
    </row>
    <row r="66" spans="1:18" x14ac:dyDescent="0.2">
      <c r="A66" s="197">
        <v>49</v>
      </c>
      <c r="B66" s="213" t="s">
        <v>122</v>
      </c>
      <c r="C66" s="270" t="s">
        <v>123</v>
      </c>
      <c r="D66" s="200" t="s">
        <v>34</v>
      </c>
      <c r="E66" s="200">
        <v>3</v>
      </c>
      <c r="F66" s="315"/>
      <c r="G66" s="202"/>
      <c r="H66" s="203"/>
      <c r="I66" s="204"/>
      <c r="J66" s="201"/>
      <c r="K66" s="202"/>
      <c r="L66" s="318"/>
      <c r="M66" s="319"/>
      <c r="N66" s="201">
        <v>3</v>
      </c>
      <c r="O66" s="358"/>
      <c r="P66" s="317"/>
      <c r="R66" s="25"/>
    </row>
    <row r="67" spans="1:18" x14ac:dyDescent="0.2">
      <c r="A67" s="197">
        <v>50</v>
      </c>
      <c r="B67" s="213" t="s">
        <v>124</v>
      </c>
      <c r="C67" s="270" t="s">
        <v>125</v>
      </c>
      <c r="D67" s="200" t="s">
        <v>39</v>
      </c>
      <c r="E67" s="200">
        <v>16</v>
      </c>
      <c r="F67" s="315"/>
      <c r="G67" s="202"/>
      <c r="H67" s="203"/>
      <c r="I67" s="204"/>
      <c r="J67" s="201"/>
      <c r="K67" s="202"/>
      <c r="L67" s="203"/>
      <c r="M67" s="319"/>
      <c r="N67" s="320"/>
      <c r="O67" s="368">
        <v>16</v>
      </c>
      <c r="P67" s="317"/>
      <c r="R67" s="3"/>
    </row>
    <row r="68" spans="1:18" ht="14.25" customHeight="1" thickBot="1" x14ac:dyDescent="0.25">
      <c r="A68" s="470" t="s">
        <v>150</v>
      </c>
      <c r="B68" s="471"/>
      <c r="C68" s="472"/>
      <c r="D68" s="321">
        <f>SUM(G68:P68)</f>
        <v>26</v>
      </c>
      <c r="E68" s="321">
        <f>SUM(E62:E67)</f>
        <v>26</v>
      </c>
      <c r="F68" s="322"/>
      <c r="G68" s="323">
        <v>1</v>
      </c>
      <c r="H68" s="324">
        <v>2</v>
      </c>
      <c r="I68" s="325"/>
      <c r="J68" s="326">
        <v>3</v>
      </c>
      <c r="K68" s="323"/>
      <c r="L68" s="324"/>
      <c r="M68" s="325"/>
      <c r="N68" s="326">
        <f>SUM(N62:N67)</f>
        <v>4</v>
      </c>
      <c r="O68" s="327">
        <v>16</v>
      </c>
      <c r="P68" s="328"/>
    </row>
    <row r="69" spans="1:18" ht="13.5" customHeight="1" x14ac:dyDescent="0.2">
      <c r="A69" s="467" t="s">
        <v>152</v>
      </c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9"/>
    </row>
    <row r="70" spans="1:18" ht="14.25" customHeight="1" x14ac:dyDescent="0.2">
      <c r="A70" s="233">
        <v>51</v>
      </c>
      <c r="B70" s="329" t="s">
        <v>127</v>
      </c>
      <c r="C70" s="330" t="s">
        <v>128</v>
      </c>
      <c r="D70" s="231" t="s">
        <v>34</v>
      </c>
      <c r="E70" s="231">
        <v>1</v>
      </c>
      <c r="F70" s="310"/>
      <c r="G70" s="331"/>
      <c r="H70" s="234"/>
      <c r="I70" s="235"/>
      <c r="J70" s="232"/>
      <c r="K70" s="331"/>
      <c r="L70" s="332"/>
      <c r="M70" s="235">
        <v>1</v>
      </c>
      <c r="N70" s="232"/>
      <c r="O70" s="331"/>
      <c r="P70" s="333"/>
    </row>
    <row r="71" spans="1:18" ht="13.5" customHeight="1" x14ac:dyDescent="0.2">
      <c r="A71" s="202">
        <v>52</v>
      </c>
      <c r="B71" s="198" t="s">
        <v>129</v>
      </c>
      <c r="C71" s="334" t="s">
        <v>130</v>
      </c>
      <c r="D71" s="200" t="s">
        <v>34</v>
      </c>
      <c r="E71" s="200">
        <v>1</v>
      </c>
      <c r="F71" s="315"/>
      <c r="G71" s="335"/>
      <c r="H71" s="203"/>
      <c r="I71" s="204"/>
      <c r="J71" s="201"/>
      <c r="K71" s="335"/>
      <c r="L71" s="318"/>
      <c r="M71" s="204"/>
      <c r="N71" s="201">
        <v>1</v>
      </c>
      <c r="O71" s="335"/>
      <c r="P71" s="336"/>
    </row>
    <row r="72" spans="1:18" ht="13.5" customHeight="1" x14ac:dyDescent="0.2">
      <c r="A72" s="202">
        <v>53</v>
      </c>
      <c r="B72" s="198" t="s">
        <v>131</v>
      </c>
      <c r="C72" s="334" t="s">
        <v>132</v>
      </c>
      <c r="D72" s="200" t="s">
        <v>34</v>
      </c>
      <c r="E72" s="200">
        <v>4</v>
      </c>
      <c r="F72" s="315"/>
      <c r="G72" s="335"/>
      <c r="H72" s="203"/>
      <c r="I72" s="204"/>
      <c r="J72" s="201"/>
      <c r="K72" s="335"/>
      <c r="L72" s="318"/>
      <c r="M72" s="204"/>
      <c r="N72" s="201"/>
      <c r="O72" s="335"/>
      <c r="P72" s="336">
        <v>4</v>
      </c>
    </row>
    <row r="73" spans="1:18" x14ac:dyDescent="0.2">
      <c r="A73" s="202">
        <v>54</v>
      </c>
      <c r="B73" s="337" t="s">
        <v>133</v>
      </c>
      <c r="C73" s="334" t="s">
        <v>134</v>
      </c>
      <c r="D73" s="200" t="s">
        <v>29</v>
      </c>
      <c r="E73" s="200">
        <v>6</v>
      </c>
      <c r="F73" s="315"/>
      <c r="G73" s="335"/>
      <c r="H73" s="318"/>
      <c r="I73" s="338"/>
      <c r="J73" s="315"/>
      <c r="K73" s="335"/>
      <c r="L73" s="318"/>
      <c r="M73" s="338"/>
      <c r="N73" s="315"/>
      <c r="O73" s="335"/>
      <c r="P73" s="336">
        <v>6</v>
      </c>
    </row>
    <row r="74" spans="1:18" ht="13.5" thickBot="1" x14ac:dyDescent="0.25">
      <c r="A74" s="473" t="s">
        <v>151</v>
      </c>
      <c r="B74" s="474"/>
      <c r="C74" s="475"/>
      <c r="D74" s="339">
        <v>12</v>
      </c>
      <c r="E74" s="339">
        <v>12</v>
      </c>
      <c r="F74" s="340"/>
      <c r="G74" s="341"/>
      <c r="H74" s="342"/>
      <c r="I74" s="343"/>
      <c r="J74" s="344"/>
      <c r="K74" s="345"/>
      <c r="L74" s="346"/>
      <c r="M74" s="343">
        <v>1</v>
      </c>
      <c r="N74" s="344">
        <v>1</v>
      </c>
      <c r="O74" s="345"/>
      <c r="P74" s="347">
        <f>SUM(P70:P73)</f>
        <v>10</v>
      </c>
    </row>
    <row r="75" spans="1:18" ht="16.5" thickBot="1" x14ac:dyDescent="0.25">
      <c r="A75" s="476" t="s">
        <v>135</v>
      </c>
      <c r="B75" s="477"/>
      <c r="C75" s="477"/>
      <c r="D75" s="348">
        <f t="shared" ref="D75:P75" si="1">D74+D68+D60+D59+D35+D19</f>
        <v>160</v>
      </c>
      <c r="E75" s="348">
        <f t="shared" si="1"/>
        <v>153</v>
      </c>
      <c r="F75" s="348">
        <f t="shared" si="1"/>
        <v>7</v>
      </c>
      <c r="G75" s="348">
        <f t="shared" si="1"/>
        <v>17</v>
      </c>
      <c r="H75" s="348">
        <f t="shared" si="1"/>
        <v>15</v>
      </c>
      <c r="I75" s="348">
        <f t="shared" si="1"/>
        <v>16</v>
      </c>
      <c r="J75" s="348">
        <f t="shared" si="1"/>
        <v>16</v>
      </c>
      <c r="K75" s="349">
        <f t="shared" si="1"/>
        <v>16</v>
      </c>
      <c r="L75" s="349">
        <f t="shared" si="1"/>
        <v>16</v>
      </c>
      <c r="M75" s="349">
        <f t="shared" si="1"/>
        <v>15</v>
      </c>
      <c r="N75" s="349">
        <f t="shared" si="1"/>
        <v>17</v>
      </c>
      <c r="O75" s="350">
        <f t="shared" si="1"/>
        <v>16</v>
      </c>
      <c r="P75" s="350">
        <f t="shared" si="1"/>
        <v>16</v>
      </c>
    </row>
    <row r="76" spans="1:18" x14ac:dyDescent="0.2">
      <c r="A76" s="478" t="s">
        <v>136</v>
      </c>
      <c r="B76" s="478"/>
      <c r="C76" s="478"/>
      <c r="D76" s="351"/>
      <c r="E76" s="351"/>
      <c r="F76" s="351"/>
      <c r="G76" s="360">
        <f>SUM(G75:H75)</f>
        <v>32</v>
      </c>
      <c r="H76" s="352"/>
      <c r="I76" s="360">
        <f>SUM(I75:J75)</f>
        <v>32</v>
      </c>
      <c r="J76" s="352"/>
      <c r="K76" s="360">
        <f>SUM(K75:L75)</f>
        <v>32</v>
      </c>
      <c r="L76" s="353"/>
      <c r="M76" s="360">
        <f>SUM(M75:N75)</f>
        <v>32</v>
      </c>
      <c r="N76" s="353"/>
      <c r="O76" s="360">
        <f>SUM(O75:P75)</f>
        <v>32</v>
      </c>
      <c r="P76" s="354"/>
    </row>
    <row r="77" spans="1:18" x14ac:dyDescent="0.2">
      <c r="A77" s="466"/>
      <c r="B77" s="466"/>
      <c r="C77" s="466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</row>
  </sheetData>
  <mergeCells count="31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36:P36"/>
    <mergeCell ref="A59:C59"/>
    <mergeCell ref="A77:C77"/>
    <mergeCell ref="A61:P61"/>
    <mergeCell ref="A68:C68"/>
    <mergeCell ref="A69:P69"/>
    <mergeCell ref="A74:C74"/>
    <mergeCell ref="A75:C75"/>
    <mergeCell ref="A76:C76"/>
    <mergeCell ref="A60:C60"/>
  </mergeCells>
  <printOptions horizontalCentered="1" verticalCentered="1"/>
  <pageMargins left="0.5" right="0.19685039370078741" top="0.19685039370078741" bottom="0.19685039370078741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1.kurss</vt:lpstr>
      <vt:lpstr>2.kurss</vt:lpstr>
      <vt:lpstr>3.kurss</vt:lpstr>
      <vt:lpstr>4.kurss</vt:lpstr>
      <vt:lpstr>5.kurss</vt:lpstr>
      <vt:lpstr>'1.kurss'!Print_Titles</vt:lpstr>
      <vt:lpstr>'2.kurss'!Print_Titles</vt:lpstr>
      <vt:lpstr>'3.kurss'!Print_Titles</vt:lpstr>
      <vt:lpstr>'4.kurss'!Print_Titles</vt:lpstr>
      <vt:lpstr>'5.kurss'!Print_Titles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Dace-S</cp:lastModifiedBy>
  <cp:lastPrinted>2019-05-20T12:55:03Z</cp:lastPrinted>
  <dcterms:created xsi:type="dcterms:W3CDTF">2019-01-11T14:39:37Z</dcterms:created>
  <dcterms:modified xsi:type="dcterms:W3CDTF">2020-02-23T17:38:05Z</dcterms:modified>
</cp:coreProperties>
</file>