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Field_Crops" sheetId="1" r:id="rId1"/>
    <sheet name="Horticulture" sheetId="2" r:id="rId2"/>
    <sheet name="Zootechnics" sheetId="3" r:id="rId3"/>
    <sheet name="Manager" sheetId="4" r:id="rId4"/>
  </sheets>
  <definedNames/>
  <calcPr fullCalcOnLoad="1"/>
</workbook>
</file>

<file path=xl/sharedStrings.xml><?xml version="1.0" encoding="utf-8"?>
<sst xmlns="http://schemas.openxmlformats.org/spreadsheetml/2006/main" count="840" uniqueCount="270">
  <si>
    <t>Filz1018</t>
  </si>
  <si>
    <t>E</t>
  </si>
  <si>
    <t>Ķīmi1012</t>
  </si>
  <si>
    <t>Biol1010</t>
  </si>
  <si>
    <t>Biol1001</t>
  </si>
  <si>
    <t>LauZ4010</t>
  </si>
  <si>
    <t>LauZ3005</t>
  </si>
  <si>
    <t>Biol3008</t>
  </si>
  <si>
    <t>LauZ4031</t>
  </si>
  <si>
    <t>LauZ3087</t>
  </si>
  <si>
    <t>Biol4002</t>
  </si>
  <si>
    <t>LauZ4020</t>
  </si>
  <si>
    <t>Biol3006</t>
  </si>
  <si>
    <t>LauZ3028</t>
  </si>
  <si>
    <t>LauZ3031</t>
  </si>
  <si>
    <t>LauZ4006</t>
  </si>
  <si>
    <t>LauZ4097</t>
  </si>
  <si>
    <t>LauZ1002</t>
  </si>
  <si>
    <t>Citi4016</t>
  </si>
  <si>
    <t>LauZ3053</t>
  </si>
  <si>
    <t>LauZ4028</t>
  </si>
  <si>
    <t>LauZ4159</t>
  </si>
  <si>
    <t>LauZ3022</t>
  </si>
  <si>
    <t>LauZ3023</t>
  </si>
  <si>
    <t>LauZ3014</t>
  </si>
  <si>
    <t>LauZ3004</t>
  </si>
  <si>
    <t>Biol1015</t>
  </si>
  <si>
    <t>LauZ2046</t>
  </si>
  <si>
    <t>LauZ3137</t>
  </si>
  <si>
    <t>LauZ4229</t>
  </si>
  <si>
    <t>LauZ4230</t>
  </si>
  <si>
    <t>LauZ4231</t>
  </si>
  <si>
    <t>ParZ3065</t>
  </si>
  <si>
    <t>LauZ2047</t>
  </si>
  <si>
    <t>LauZ2044</t>
  </si>
  <si>
    <t>LauZ2048</t>
  </si>
  <si>
    <t>Ekon2126</t>
  </si>
  <si>
    <t>Ekon2127</t>
  </si>
  <si>
    <t>LauZ2109</t>
  </si>
  <si>
    <t>LauZ2042</t>
  </si>
  <si>
    <t>LauZ3138</t>
  </si>
  <si>
    <t>LauZ4228</t>
  </si>
  <si>
    <t>LauZP051</t>
  </si>
  <si>
    <t>LauZP050</t>
  </si>
  <si>
    <t>LauZP056</t>
  </si>
  <si>
    <t xml:space="preserve"> </t>
  </si>
  <si>
    <t>LauZ4027</t>
  </si>
  <si>
    <t xml:space="preserve">LauZ4004 </t>
  </si>
  <si>
    <t>LauZ2040</t>
  </si>
  <si>
    <t>LauZ2041</t>
  </si>
  <si>
    <t>Ekon2130</t>
  </si>
  <si>
    <t>1. General study courses</t>
  </si>
  <si>
    <t>Total amount of CP in part 1</t>
  </si>
  <si>
    <t>Total amount of CP in part 2</t>
  </si>
  <si>
    <t>3. Field professional specialization courses</t>
  </si>
  <si>
    <t>Total amount of CP in part 3</t>
  </si>
  <si>
    <t>4. Elective courses</t>
  </si>
  <si>
    <t>5. Practice</t>
  </si>
  <si>
    <t>6. Bachelor Thesis</t>
  </si>
  <si>
    <t>In total</t>
  </si>
  <si>
    <t>No.</t>
  </si>
  <si>
    <t>Code</t>
  </si>
  <si>
    <t>Study course</t>
  </si>
  <si>
    <t>Test</t>
  </si>
  <si>
    <t xml:space="preserve">  Amount CP</t>
  </si>
  <si>
    <t>1st year</t>
  </si>
  <si>
    <t>2nd year</t>
  </si>
  <si>
    <t>3rd year</t>
  </si>
  <si>
    <t>4th year</t>
  </si>
  <si>
    <t>course paper</t>
  </si>
  <si>
    <t>1st sem.</t>
  </si>
  <si>
    <t>2nd sem.</t>
  </si>
  <si>
    <t>3rd sem.</t>
  </si>
  <si>
    <t>4th sem.</t>
  </si>
  <si>
    <t>5th sem.</t>
  </si>
  <si>
    <t>6th sem.</t>
  </si>
  <si>
    <t>7th sem.</t>
  </si>
  <si>
    <t>8th sem.</t>
  </si>
  <si>
    <t>CP</t>
  </si>
  <si>
    <t xml:space="preserve">Philosophy, Ethics, Aesthetics </t>
  </si>
  <si>
    <t>T</t>
  </si>
  <si>
    <t>Tm</t>
  </si>
  <si>
    <t>Biometry</t>
  </si>
  <si>
    <t>Agrophysics</t>
  </si>
  <si>
    <t>Zoology</t>
  </si>
  <si>
    <t>Physiology of Domestic Animals</t>
  </si>
  <si>
    <t>Plant physiology I</t>
  </si>
  <si>
    <t>Agronomy Experiment Design</t>
  </si>
  <si>
    <t>c.p.</t>
  </si>
  <si>
    <t>Accounting and investment</t>
  </si>
  <si>
    <t xml:space="preserve"> Microbiology</t>
  </si>
  <si>
    <t>Agricultural Resources</t>
  </si>
  <si>
    <t xml:space="preserve">Agricultural Legislation </t>
  </si>
  <si>
    <t>Theory of Economics</t>
  </si>
  <si>
    <t>Mechanisation of Agriculture</t>
  </si>
  <si>
    <t>Horticulture</t>
  </si>
  <si>
    <t>Apiculture</t>
  </si>
  <si>
    <t>Plant Biotechnology</t>
  </si>
  <si>
    <t>Soil Science</t>
  </si>
  <si>
    <t>C.p.</t>
  </si>
  <si>
    <t>Field Cultivation</t>
  </si>
  <si>
    <t>Crop Protection</t>
  </si>
  <si>
    <t>Phytopathology</t>
  </si>
  <si>
    <t>Grassland Management</t>
  </si>
  <si>
    <t>Crop Production I</t>
  </si>
  <si>
    <t>Crop Production II</t>
  </si>
  <si>
    <t>Crop Production and Grassland management</t>
  </si>
  <si>
    <t>Genetics and Horticultural Plant Breeding</t>
  </si>
  <si>
    <t>Basics of Agriculture</t>
  </si>
  <si>
    <t>Bachelor Thesis I</t>
  </si>
  <si>
    <t>Bachelor Thesis II</t>
  </si>
  <si>
    <t>Bachelor Thesis III</t>
  </si>
  <si>
    <t>Bachelor Thesis IV</t>
  </si>
  <si>
    <t>E - Exam</t>
  </si>
  <si>
    <t>Tm - Test, evaluated with mark</t>
  </si>
  <si>
    <t>T - Test withouth mark</t>
  </si>
  <si>
    <t xml:space="preserve">Agricultural Entrepreneurship </t>
  </si>
  <si>
    <t>Labour and Civil Protection</t>
  </si>
  <si>
    <t>Chemistry</t>
  </si>
  <si>
    <t>Botany</t>
  </si>
  <si>
    <t>Sport I</t>
  </si>
  <si>
    <t>Sport II</t>
  </si>
  <si>
    <t>Sport III</t>
  </si>
  <si>
    <t>Alternative Horticulture</t>
  </si>
  <si>
    <t>theory</t>
  </si>
  <si>
    <t>Animal Anatomy and Physiology</t>
  </si>
  <si>
    <t>Forage Production</t>
  </si>
  <si>
    <t>Animal nutrition</t>
  </si>
  <si>
    <t>Genetics</t>
  </si>
  <si>
    <t>Dairy Husbandry</t>
  </si>
  <si>
    <t>Horse breeding</t>
  </si>
  <si>
    <t>Obstetrics and Gynaecology</t>
  </si>
  <si>
    <t>Processing of Agricultural Products</t>
  </si>
  <si>
    <t xml:space="preserve"> Soils and Fertilizers</t>
  </si>
  <si>
    <t>Accounting and Investment</t>
  </si>
  <si>
    <t>Agrarian Policy</t>
  </si>
  <si>
    <t xml:space="preserve">C.p. </t>
  </si>
  <si>
    <t>2. Field theoretical basic courses and courses in information technologies</t>
  </si>
  <si>
    <t>Confirmed in the Board of the Faculty of Agriculture</t>
  </si>
  <si>
    <t>Chair of the Board.............................Z.Gaile</t>
  </si>
  <si>
    <t>LauZ4240</t>
  </si>
  <si>
    <t>Biol3014</t>
  </si>
  <si>
    <t>LauZ3122</t>
  </si>
  <si>
    <t>Marketing</t>
  </si>
  <si>
    <t>Entomology</t>
  </si>
  <si>
    <t xml:space="preserve">Plant Physiology II </t>
  </si>
  <si>
    <t>LauZ3139</t>
  </si>
  <si>
    <t>LauZ4241</t>
  </si>
  <si>
    <t>Genetics and Plant Breeding</t>
  </si>
  <si>
    <t>LauZ3157</t>
  </si>
  <si>
    <t>Practical Agriculture Management</t>
  </si>
  <si>
    <t xml:space="preserve">Practical Agronomy I </t>
  </si>
  <si>
    <t>Practical Agronomy II</t>
  </si>
  <si>
    <t xml:space="preserve">Patents and Standards </t>
  </si>
  <si>
    <t>Soils and Fertilizers</t>
  </si>
  <si>
    <t>Soil Fertility and Fertilizers</t>
  </si>
  <si>
    <t>Crop Production</t>
  </si>
  <si>
    <t>Ornamentals</t>
  </si>
  <si>
    <t>LauZP059</t>
  </si>
  <si>
    <t>Microbiology</t>
  </si>
  <si>
    <t>Vete2023</t>
  </si>
  <si>
    <t>Feedstuffs</t>
  </si>
  <si>
    <t>LauZ2052</t>
  </si>
  <si>
    <t>LauZ4243</t>
  </si>
  <si>
    <t>LauZ3145</t>
  </si>
  <si>
    <t>LauZ3153</t>
  </si>
  <si>
    <t>Animal Breeding and Breeding Plans</t>
  </si>
  <si>
    <t>LauZ4244</t>
  </si>
  <si>
    <t>Pig Production</t>
  </si>
  <si>
    <t>Poultry</t>
  </si>
  <si>
    <t>LauZ2050</t>
  </si>
  <si>
    <t>Small Ruminants</t>
  </si>
  <si>
    <t>LauZ3155</t>
  </si>
  <si>
    <t>Vete4095</t>
  </si>
  <si>
    <t>Principles of Veterinary</t>
  </si>
  <si>
    <t>Vete4090</t>
  </si>
  <si>
    <t>Animal Husbandry I</t>
  </si>
  <si>
    <t>Animal Husbandry II</t>
  </si>
  <si>
    <t>LauZP061</t>
  </si>
  <si>
    <t>Basics in field Cultivation</t>
  </si>
  <si>
    <t>Production of Horticultural Products I</t>
  </si>
  <si>
    <t>Production of Horticultural Products II</t>
  </si>
  <si>
    <t>Production of Horticultural Products III</t>
  </si>
  <si>
    <t>LauZ4239</t>
  </si>
  <si>
    <t>LauZ3148</t>
  </si>
  <si>
    <t>LauZ3147</t>
  </si>
  <si>
    <t>LauZ4237</t>
  </si>
  <si>
    <t>Animal Husbandry Production I</t>
  </si>
  <si>
    <t>Animal Husbandry Production II</t>
  </si>
  <si>
    <t>LauZ3154</t>
  </si>
  <si>
    <t>LauZ3156</t>
  </si>
  <si>
    <t>Fodder Production</t>
  </si>
  <si>
    <t>Floriculture</t>
  </si>
  <si>
    <t>Agronomy</t>
  </si>
  <si>
    <t>Horticulture Management II</t>
  </si>
  <si>
    <t>Site Systems and Planting Design</t>
  </si>
  <si>
    <t>Fizi2036</t>
  </si>
  <si>
    <t xml:space="preserve">LauZP063 </t>
  </si>
  <si>
    <t>Practical Agronomy</t>
  </si>
  <si>
    <t>LauZP065</t>
  </si>
  <si>
    <t>LauZ3159</t>
  </si>
  <si>
    <t> LauZ3160</t>
  </si>
  <si>
    <t>LauZ4245</t>
  </si>
  <si>
    <t>LauZ4246</t>
  </si>
  <si>
    <t xml:space="preserve">LauZP062 </t>
  </si>
  <si>
    <t xml:space="preserve">LauZP064 </t>
  </si>
  <si>
    <t>Horticulture I</t>
  </si>
  <si>
    <t xml:space="preserve">LauZP067 </t>
  </si>
  <si>
    <t>Animal Husbandry</t>
  </si>
  <si>
    <t xml:space="preserve">LauZP066 </t>
  </si>
  <si>
    <t xml:space="preserve">LauZP070 </t>
  </si>
  <si>
    <t xml:space="preserve">LauZP068 </t>
  </si>
  <si>
    <t xml:space="preserve">LauZP069 </t>
  </si>
  <si>
    <t>Vete2022</t>
  </si>
  <si>
    <t>LauZ4248</t>
  </si>
  <si>
    <t>LauZ4247</t>
  </si>
  <si>
    <t xml:space="preserve">SpoZ1001  </t>
  </si>
  <si>
    <t xml:space="preserve">SpoZ1002  </t>
  </si>
  <si>
    <t>SpoZ2001</t>
  </si>
  <si>
    <t>CP * 1.5 = ECTS</t>
  </si>
  <si>
    <t>26th of February 2019</t>
  </si>
  <si>
    <t>Secretary of the Board.........................  I.Sivicka</t>
  </si>
  <si>
    <t>Basics of Enterprise's Management</t>
  </si>
  <si>
    <t>VadZ3024</t>
  </si>
  <si>
    <t xml:space="preserve">  Amount CP       (1 CP=1.5 ECTS)</t>
  </si>
  <si>
    <t>New</t>
  </si>
  <si>
    <t>2. Field theoretical basic courses</t>
  </si>
  <si>
    <t>HidZ4012</t>
  </si>
  <si>
    <t>Land Reclamation</t>
  </si>
  <si>
    <t>Agroecology and Environmental Protection</t>
  </si>
  <si>
    <t>Total amount of CP in part 5</t>
  </si>
  <si>
    <t>Total amount of CP in part 6</t>
  </si>
  <si>
    <t>ValoP031/34</t>
  </si>
  <si>
    <t>ValoP032/35</t>
  </si>
  <si>
    <t>Professional English/German in Agriculture I**</t>
  </si>
  <si>
    <t>Professional English/German in Agriculture II**</t>
  </si>
  <si>
    <t>** students can choose one of professional languages</t>
  </si>
  <si>
    <t>LauZ4153</t>
  </si>
  <si>
    <t>Vegetable Production I</t>
  </si>
  <si>
    <t>LauZ4151</t>
  </si>
  <si>
    <t>Fruit Production I</t>
  </si>
  <si>
    <t>LauZ4154</t>
  </si>
  <si>
    <t>Vegetable Production II</t>
  </si>
  <si>
    <t>LauZ4152</t>
  </si>
  <si>
    <t>Fruit Production II</t>
  </si>
  <si>
    <t>Study plan for study program Professional Bachelor of Agricultural Sciences, qualification Zootechnican in Breeding (full time), from 2019-2020 study year</t>
  </si>
  <si>
    <t>Study plan for study program Professional Bachelor of Agricultural Sciences, qualification Agronomist with specialization in Field Crops (full time), from 2019-2020 study year</t>
  </si>
  <si>
    <t>Study plan for study program Professional Bachelor of Agricultural Sciences, qualification Agronomist with specialization in Horticulture (full time), from 2019-2020 study year</t>
  </si>
  <si>
    <t>Basics of biochemestry</t>
  </si>
  <si>
    <t>Fish production</t>
  </si>
  <si>
    <t>LauZ3160</t>
  </si>
  <si>
    <t>Study plan for study program Professional Bachelor of Agricultural Sciences, qualification Manager of Agricultural Enterprise (full time), from 2019-2020 study year</t>
  </si>
  <si>
    <t>Bioeconomics on Agriculture</t>
  </si>
  <si>
    <t>Ekon3126</t>
  </si>
  <si>
    <t>VadZ4079</t>
  </si>
  <si>
    <t>Customer Relationship Management</t>
  </si>
  <si>
    <t>LauZ3168</t>
  </si>
  <si>
    <t>Crop Protection I</t>
  </si>
  <si>
    <t>Crop Protection II</t>
  </si>
  <si>
    <t>LauZ3169</t>
  </si>
  <si>
    <t>LauZ4253</t>
  </si>
  <si>
    <t>Production of Plant Field Crops I</t>
  </si>
  <si>
    <t>Production of Plant Field Crops II</t>
  </si>
  <si>
    <t>LauZ3172</t>
  </si>
  <si>
    <t>Agricultural Enterpreneurship</t>
  </si>
  <si>
    <t>Agricultural Entrepreneurship</t>
  </si>
  <si>
    <t>Agricultural Entrepreneurship I</t>
  </si>
  <si>
    <t>Agricultural Entrepreneurship II</t>
  </si>
  <si>
    <t>Farm Land Management</t>
  </si>
  <si>
    <t>Animal Nutrition</t>
  </si>
</sst>
</file>

<file path=xl/styles.xml><?xml version="1.0" encoding="utf-8"?>
<styleSheet xmlns="http://schemas.openxmlformats.org/spreadsheetml/2006/main">
  <numFmts count="2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"/>
    <numFmt numFmtId="175" formatCode="_-* #,##0_-;\-* #,##0_-;_-* &quot;-&quot;??_-;_-@_-"/>
  </numFmts>
  <fonts count="61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/>
    </xf>
    <xf numFmtId="0" fontId="1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4" fillId="0" borderId="0" xfId="0" applyFont="1" applyFill="1" applyAlignment="1">
      <alignment/>
    </xf>
    <xf numFmtId="0" fontId="20" fillId="0" borderId="10" xfId="0" applyFont="1" applyBorder="1" applyAlignment="1">
      <alignment/>
    </xf>
    <xf numFmtId="0" fontId="0" fillId="0" borderId="0" xfId="0" applyFont="1" applyAlignment="1">
      <alignment/>
    </xf>
    <xf numFmtId="0" fontId="7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10" xfId="0" applyFont="1" applyFill="1" applyBorder="1" applyAlignment="1">
      <alignment/>
    </xf>
    <xf numFmtId="0" fontId="20" fillId="0" borderId="1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19" fillId="0" borderId="0" xfId="0" applyFont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/>
    </xf>
    <xf numFmtId="0" fontId="3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20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left"/>
    </xf>
    <xf numFmtId="0" fontId="20" fillId="0" borderId="0" xfId="0" applyFont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20" fillId="0" borderId="11" xfId="0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20" fillId="0" borderId="10" xfId="0" applyFont="1" applyFill="1" applyBorder="1" applyAlignment="1">
      <alignment wrapText="1"/>
    </xf>
    <xf numFmtId="0" fontId="20" fillId="0" borderId="13" xfId="0" applyFont="1" applyBorder="1" applyAlignment="1">
      <alignment vertical="center" wrapText="1"/>
    </xf>
    <xf numFmtId="0" fontId="20" fillId="0" borderId="14" xfId="0" applyFont="1" applyFill="1" applyBorder="1" applyAlignment="1">
      <alignment/>
    </xf>
    <xf numFmtId="0" fontId="20" fillId="0" borderId="10" xfId="0" applyFont="1" applyFill="1" applyBorder="1" applyAlignment="1">
      <alignment vertical="center"/>
    </xf>
    <xf numFmtId="0" fontId="20" fillId="0" borderId="13" xfId="0" applyFont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5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0" fontId="20" fillId="0" borderId="0" xfId="57" applyFont="1" applyBorder="1">
      <alignment/>
      <protection/>
    </xf>
    <xf numFmtId="0" fontId="20" fillId="0" borderId="16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1" xfId="0" applyFont="1" applyBorder="1" applyAlignment="1">
      <alignment/>
    </xf>
    <xf numFmtId="0" fontId="20" fillId="0" borderId="18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0" fillId="0" borderId="17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0" fontId="20" fillId="0" borderId="17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left"/>
    </xf>
    <xf numFmtId="0" fontId="20" fillId="0" borderId="17" xfId="0" applyFont="1" applyFill="1" applyBorder="1" applyAlignment="1">
      <alignment horizontal="left"/>
    </xf>
    <xf numFmtId="0" fontId="20" fillId="0" borderId="10" xfId="0" applyFont="1" applyFill="1" applyBorder="1" applyAlignment="1">
      <alignment wrapText="1"/>
    </xf>
    <xf numFmtId="0" fontId="20" fillId="0" borderId="17" xfId="0" applyFont="1" applyBorder="1" applyAlignment="1">
      <alignment horizontal="center"/>
    </xf>
    <xf numFmtId="0" fontId="20" fillId="0" borderId="1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24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wrapText="1"/>
    </xf>
    <xf numFmtId="0" fontId="20" fillId="0" borderId="1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20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0" fontId="20" fillId="0" borderId="22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33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22" fillId="0" borderId="10" xfId="0" applyFont="1" applyBorder="1" applyAlignment="1">
      <alignment/>
    </xf>
    <xf numFmtId="0" fontId="60" fillId="0" borderId="10" xfId="0" applyFont="1" applyBorder="1" applyAlignment="1">
      <alignment/>
    </xf>
    <xf numFmtId="0" fontId="20" fillId="0" borderId="20" xfId="0" applyFont="1" applyBorder="1" applyAlignment="1">
      <alignment vertical="center" wrapText="1"/>
    </xf>
    <xf numFmtId="0" fontId="20" fillId="0" borderId="16" xfId="0" applyFont="1" applyBorder="1" applyAlignment="1">
      <alignment vertical="center" wrapText="1"/>
    </xf>
    <xf numFmtId="0" fontId="20" fillId="0" borderId="21" xfId="0" applyFont="1" applyBorder="1" applyAlignment="1">
      <alignment vertical="center" wrapText="1"/>
    </xf>
    <xf numFmtId="0" fontId="20" fillId="0" borderId="22" xfId="0" applyFont="1" applyBorder="1" applyAlignment="1">
      <alignment vertical="center" wrapText="1"/>
    </xf>
    <xf numFmtId="0" fontId="60" fillId="0" borderId="11" xfId="0" applyFont="1" applyBorder="1" applyAlignment="1">
      <alignment/>
    </xf>
    <xf numFmtId="0" fontId="2" fillId="34" borderId="14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20" fillId="0" borderId="11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0" fontId="20" fillId="35" borderId="10" xfId="0" applyFont="1" applyFill="1" applyBorder="1" applyAlignment="1">
      <alignment horizontal="center"/>
    </xf>
    <xf numFmtId="0" fontId="20" fillId="0" borderId="10" xfId="0" applyFont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4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20" fillId="35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18" fillId="0" borderId="11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7" fillId="0" borderId="10" xfId="0" applyNumberFormat="1" applyFont="1" applyBorder="1" applyAlignment="1">
      <alignment horizontal="center"/>
    </xf>
    <xf numFmtId="0" fontId="20" fillId="0" borderId="12" xfId="0" applyFont="1" applyBorder="1" applyAlignment="1">
      <alignment vertical="center" wrapText="1"/>
    </xf>
    <xf numFmtId="0" fontId="20" fillId="0" borderId="11" xfId="0" applyFont="1" applyBorder="1" applyAlignment="1">
      <alignment vertical="center"/>
    </xf>
    <xf numFmtId="0" fontId="20" fillId="0" borderId="13" xfId="0" applyFont="1" applyBorder="1" applyAlignment="1">
      <alignment vertical="center" wrapText="1"/>
    </xf>
    <xf numFmtId="0" fontId="21" fillId="0" borderId="10" xfId="0" applyFont="1" applyBorder="1" applyAlignment="1">
      <alignment horizontal="center"/>
    </xf>
    <xf numFmtId="0" fontId="20" fillId="0" borderId="0" xfId="0" applyFont="1" applyAlignment="1">
      <alignment/>
    </xf>
    <xf numFmtId="0" fontId="20" fillId="0" borderId="17" xfId="0" applyFont="1" applyFill="1" applyBorder="1" applyAlignment="1">
      <alignment horizontal="center"/>
    </xf>
    <xf numFmtId="0" fontId="60" fillId="0" borderId="0" xfId="0" applyFont="1" applyAlignment="1">
      <alignment vertical="center" wrapText="1"/>
    </xf>
    <xf numFmtId="0" fontId="60" fillId="0" borderId="10" xfId="0" applyFont="1" applyBorder="1" applyAlignment="1">
      <alignment vertical="center" wrapText="1"/>
    </xf>
    <xf numFmtId="0" fontId="3" fillId="34" borderId="10" xfId="0" applyFont="1" applyFill="1" applyBorder="1" applyAlignment="1">
      <alignment/>
    </xf>
    <xf numFmtId="0" fontId="22" fillId="0" borderId="10" xfId="0" applyFont="1" applyBorder="1" applyAlignment="1">
      <alignment/>
    </xf>
    <xf numFmtId="0" fontId="20" fillId="0" borderId="17" xfId="0" applyFont="1" applyFill="1" applyBorder="1" applyAlignment="1">
      <alignment horizontal="center" wrapText="1"/>
    </xf>
    <xf numFmtId="0" fontId="18" fillId="0" borderId="10" xfId="0" applyFont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17" xfId="0" applyFont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0" fillId="0" borderId="0" xfId="0" applyFont="1" applyAlignment="1">
      <alignment wrapText="1"/>
    </xf>
    <xf numFmtId="0" fontId="20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wrapText="1"/>
    </xf>
    <xf numFmtId="0" fontId="20" fillId="0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7" xfId="0" applyFont="1" applyBorder="1" applyAlignment="1">
      <alignment/>
    </xf>
    <xf numFmtId="0" fontId="20" fillId="0" borderId="1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0" fillId="0" borderId="14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20" fillId="0" borderId="11" xfId="0" applyFont="1" applyFill="1" applyBorder="1" applyAlignment="1">
      <alignment wrapText="1"/>
    </xf>
    <xf numFmtId="0" fontId="20" fillId="0" borderId="18" xfId="0" applyFont="1" applyBorder="1" applyAlignment="1">
      <alignment horizontal="center" wrapText="1"/>
    </xf>
    <xf numFmtId="0" fontId="20" fillId="0" borderId="13" xfId="0" applyFont="1" applyFill="1" applyBorder="1" applyAlignment="1">
      <alignment wrapText="1"/>
    </xf>
    <xf numFmtId="0" fontId="14" fillId="0" borderId="0" xfId="0" applyFont="1" applyAlignment="1">
      <alignment wrapText="1"/>
    </xf>
    <xf numFmtId="0" fontId="20" fillId="0" borderId="18" xfId="0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2" fillId="0" borderId="18" xfId="0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0" fontId="42" fillId="0" borderId="0" xfId="0" applyFont="1" applyAlignment="1">
      <alignment wrapText="1"/>
    </xf>
    <xf numFmtId="0" fontId="2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20" fillId="0" borderId="11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20" fillId="0" borderId="0" xfId="0" applyFont="1" applyAlignment="1">
      <alignment wrapText="1"/>
    </xf>
    <xf numFmtId="0" fontId="20" fillId="0" borderId="15" xfId="0" applyFont="1" applyFill="1" applyBorder="1" applyAlignment="1">
      <alignment wrapText="1"/>
    </xf>
    <xf numFmtId="0" fontId="10" fillId="0" borderId="0" xfId="0" applyFont="1" applyAlignment="1">
      <alignment wrapText="1"/>
    </xf>
    <xf numFmtId="0" fontId="9" fillId="0" borderId="10" xfId="0" applyFont="1" applyBorder="1" applyAlignment="1">
      <alignment horizontal="center" wrapText="1"/>
    </xf>
    <xf numFmtId="0" fontId="20" fillId="0" borderId="15" xfId="0" applyFont="1" applyFill="1" applyBorder="1" applyAlignment="1">
      <alignment wrapText="1"/>
    </xf>
    <xf numFmtId="0" fontId="18" fillId="0" borderId="10" xfId="0" applyFont="1" applyBorder="1" applyAlignment="1">
      <alignment horizontal="center" wrapText="1"/>
    </xf>
    <xf numFmtId="0" fontId="7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0" fillId="36" borderId="0" xfId="0" applyFont="1" applyFill="1" applyAlignment="1">
      <alignment wrapText="1"/>
    </xf>
    <xf numFmtId="0" fontId="18" fillId="0" borderId="10" xfId="0" applyFont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8" fillId="0" borderId="10" xfId="0" applyNumberFormat="1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kad labots 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84"/>
  <sheetViews>
    <sheetView tabSelected="1" zoomScalePageLayoutView="0" workbookViewId="0" topLeftCell="A1">
      <selection activeCell="R79" sqref="R79"/>
    </sheetView>
  </sheetViews>
  <sheetFormatPr defaultColWidth="9.140625" defaultRowHeight="12.75"/>
  <cols>
    <col min="1" max="1" width="2.8515625" style="0" customWidth="1"/>
    <col min="2" max="2" width="4.421875" style="0" customWidth="1"/>
    <col min="3" max="3" width="10.140625" style="25" customWidth="1"/>
    <col min="4" max="4" width="37.28125" style="25" customWidth="1"/>
    <col min="5" max="5" width="7.57421875" style="0" customWidth="1"/>
    <col min="6" max="6" width="7.28125" style="0" customWidth="1"/>
    <col min="7" max="7" width="6.421875" style="0" customWidth="1"/>
    <col min="8" max="8" width="4.7109375" style="0" customWidth="1"/>
    <col min="9" max="9" width="4.140625" style="0" customWidth="1"/>
    <col min="10" max="10" width="4.57421875" style="0" customWidth="1"/>
    <col min="11" max="11" width="4.28125" style="0" customWidth="1"/>
    <col min="12" max="12" width="4.57421875" style="0" customWidth="1"/>
    <col min="13" max="13" width="4.28125" style="0" customWidth="1"/>
    <col min="14" max="14" width="4.8515625" style="0" customWidth="1"/>
    <col min="15" max="15" width="4.57421875" style="0" customWidth="1"/>
  </cols>
  <sheetData>
    <row r="1" spans="5:13" ht="12.75">
      <c r="E1" s="118" t="s">
        <v>138</v>
      </c>
      <c r="F1" s="118"/>
      <c r="G1" s="118"/>
      <c r="H1" s="118"/>
      <c r="I1" s="118"/>
      <c r="J1" s="118"/>
      <c r="K1" s="118"/>
      <c r="L1" s="118"/>
      <c r="M1" s="118"/>
    </row>
    <row r="2" spans="5:13" ht="12.75">
      <c r="E2" s="118" t="s">
        <v>220</v>
      </c>
      <c r="F2" s="118"/>
      <c r="G2" s="118"/>
      <c r="H2" s="118"/>
      <c r="I2" s="118"/>
      <c r="J2" s="118"/>
      <c r="K2" s="118"/>
      <c r="L2" s="118"/>
      <c r="M2" s="118"/>
    </row>
    <row r="3" spans="5:13" ht="12.75">
      <c r="E3" s="118" t="s">
        <v>139</v>
      </c>
      <c r="F3" s="118"/>
      <c r="G3" s="118"/>
      <c r="H3" s="118"/>
      <c r="I3" s="118"/>
      <c r="J3" s="118"/>
      <c r="K3" s="118"/>
      <c r="L3" s="118"/>
      <c r="M3" s="118"/>
    </row>
    <row r="4" spans="2:15" ht="15.75">
      <c r="B4" s="42"/>
      <c r="C4" s="42"/>
      <c r="D4" s="42"/>
      <c r="E4" s="119" t="s">
        <v>221</v>
      </c>
      <c r="F4" s="119"/>
      <c r="G4" s="119"/>
      <c r="H4" s="119"/>
      <c r="I4" s="119"/>
      <c r="J4" s="119"/>
      <c r="K4" s="119"/>
      <c r="L4" s="119"/>
      <c r="M4" s="119"/>
      <c r="N4" s="42"/>
      <c r="O4" s="42"/>
    </row>
    <row r="5" spans="2:16" ht="35.25" customHeight="1">
      <c r="B5" s="101" t="s">
        <v>246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6"/>
    </row>
    <row r="6" spans="2:15" ht="14.25" customHeight="1">
      <c r="B6" s="105" t="s">
        <v>60</v>
      </c>
      <c r="C6" s="117" t="s">
        <v>61</v>
      </c>
      <c r="D6" s="102" t="s">
        <v>62</v>
      </c>
      <c r="E6" s="105" t="s">
        <v>63</v>
      </c>
      <c r="F6" s="132" t="s">
        <v>224</v>
      </c>
      <c r="G6" s="133"/>
      <c r="H6" s="102" t="s">
        <v>65</v>
      </c>
      <c r="I6" s="115"/>
      <c r="J6" s="102" t="s">
        <v>66</v>
      </c>
      <c r="K6" s="115"/>
      <c r="L6" s="102" t="s">
        <v>67</v>
      </c>
      <c r="M6" s="115"/>
      <c r="N6" s="102" t="s">
        <v>68</v>
      </c>
      <c r="O6" s="115"/>
    </row>
    <row r="7" spans="2:15" ht="12.75" customHeight="1">
      <c r="B7" s="106"/>
      <c r="C7" s="117"/>
      <c r="D7" s="103"/>
      <c r="E7" s="106"/>
      <c r="F7" s="134"/>
      <c r="G7" s="135"/>
      <c r="H7" s="104"/>
      <c r="I7" s="116"/>
      <c r="J7" s="104"/>
      <c r="K7" s="116"/>
      <c r="L7" s="104"/>
      <c r="M7" s="116"/>
      <c r="N7" s="104"/>
      <c r="O7" s="116"/>
    </row>
    <row r="8" spans="2:15" ht="38.25">
      <c r="B8" s="106"/>
      <c r="C8" s="117"/>
      <c r="D8" s="103"/>
      <c r="E8" s="106"/>
      <c r="F8" s="76" t="s">
        <v>124</v>
      </c>
      <c r="G8" s="61" t="s">
        <v>69</v>
      </c>
      <c r="H8" s="62" t="s">
        <v>70</v>
      </c>
      <c r="I8" s="62" t="s">
        <v>71</v>
      </c>
      <c r="J8" s="62" t="s">
        <v>72</v>
      </c>
      <c r="K8" s="62" t="s">
        <v>73</v>
      </c>
      <c r="L8" s="62" t="s">
        <v>74</v>
      </c>
      <c r="M8" s="62" t="s">
        <v>75</v>
      </c>
      <c r="N8" s="62" t="s">
        <v>76</v>
      </c>
      <c r="O8" s="62" t="s">
        <v>77</v>
      </c>
    </row>
    <row r="9" spans="2:15" ht="12.75" customHeight="1">
      <c r="B9" s="107"/>
      <c r="C9" s="117"/>
      <c r="D9" s="104"/>
      <c r="E9" s="107"/>
      <c r="F9" s="112" t="s">
        <v>78</v>
      </c>
      <c r="G9" s="113"/>
      <c r="H9" s="114"/>
      <c r="I9" s="114"/>
      <c r="J9" s="114"/>
      <c r="K9" s="114"/>
      <c r="L9" s="114"/>
      <c r="M9" s="114"/>
      <c r="N9" s="114"/>
      <c r="O9" s="114"/>
    </row>
    <row r="10" spans="2:17" ht="15.75">
      <c r="B10" s="137" t="s">
        <v>51</v>
      </c>
      <c r="C10" s="137"/>
      <c r="D10" s="138"/>
      <c r="E10" s="137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Q10" s="100"/>
    </row>
    <row r="11" spans="2:17" s="2" customFormat="1" ht="12.75">
      <c r="B11" s="40">
        <v>1</v>
      </c>
      <c r="C11" s="24" t="s">
        <v>18</v>
      </c>
      <c r="D11" s="65" t="s">
        <v>117</v>
      </c>
      <c r="E11" s="40" t="s">
        <v>1</v>
      </c>
      <c r="F11" s="40">
        <v>2</v>
      </c>
      <c r="G11" s="40"/>
      <c r="H11" s="40">
        <v>2</v>
      </c>
      <c r="I11" s="40"/>
      <c r="J11" s="40"/>
      <c r="K11" s="40"/>
      <c r="L11" s="40"/>
      <c r="M11" s="8"/>
      <c r="N11" s="8"/>
      <c r="O11" s="8"/>
      <c r="Q11" s="100"/>
    </row>
    <row r="12" spans="2:17" s="2" customFormat="1" ht="12.75">
      <c r="B12" s="40">
        <v>2</v>
      </c>
      <c r="C12" s="24" t="s">
        <v>0</v>
      </c>
      <c r="D12" s="131" t="s">
        <v>79</v>
      </c>
      <c r="E12" s="37" t="s">
        <v>1</v>
      </c>
      <c r="F12" s="40">
        <v>3</v>
      </c>
      <c r="G12" s="39"/>
      <c r="H12" s="40">
        <v>3</v>
      </c>
      <c r="I12" s="40"/>
      <c r="J12" s="40"/>
      <c r="K12" s="40"/>
      <c r="L12" s="40"/>
      <c r="M12" s="8"/>
      <c r="N12" s="8"/>
      <c r="O12" s="8"/>
      <c r="Q12" s="240"/>
    </row>
    <row r="13" spans="2:15" s="2" customFormat="1" ht="12.75">
      <c r="B13" s="40">
        <v>3</v>
      </c>
      <c r="C13" s="24" t="s">
        <v>223</v>
      </c>
      <c r="D13" s="131" t="s">
        <v>222</v>
      </c>
      <c r="E13" s="37" t="s">
        <v>1</v>
      </c>
      <c r="F13" s="40">
        <v>3</v>
      </c>
      <c r="G13" s="39"/>
      <c r="H13" s="40"/>
      <c r="I13" s="40">
        <v>3</v>
      </c>
      <c r="J13" s="40"/>
      <c r="K13" s="40"/>
      <c r="L13" s="40"/>
      <c r="M13" s="8"/>
      <c r="N13" s="8"/>
      <c r="O13" s="8"/>
    </row>
    <row r="14" spans="2:15" s="2" customFormat="1" ht="12.75">
      <c r="B14" s="40">
        <v>4</v>
      </c>
      <c r="C14" s="24" t="s">
        <v>225</v>
      </c>
      <c r="D14" s="136" t="s">
        <v>229</v>
      </c>
      <c r="E14" s="37"/>
      <c r="F14" s="40">
        <v>2</v>
      </c>
      <c r="G14" s="39"/>
      <c r="H14" s="40"/>
      <c r="I14" s="40">
        <v>2</v>
      </c>
      <c r="J14" s="40"/>
      <c r="K14" s="40"/>
      <c r="L14" s="40"/>
      <c r="M14" s="8"/>
      <c r="N14" s="8"/>
      <c r="O14" s="8"/>
    </row>
    <row r="15" spans="2:15" s="2" customFormat="1" ht="12.75" customHeight="1">
      <c r="B15" s="40">
        <v>5</v>
      </c>
      <c r="C15" s="24" t="s">
        <v>232</v>
      </c>
      <c r="D15" s="64" t="s">
        <v>234</v>
      </c>
      <c r="E15" s="37" t="s">
        <v>80</v>
      </c>
      <c r="F15" s="40">
        <v>2</v>
      </c>
      <c r="G15" s="40"/>
      <c r="H15" s="40"/>
      <c r="I15" s="40">
        <v>2</v>
      </c>
      <c r="J15" s="40"/>
      <c r="K15" s="40"/>
      <c r="L15" s="40"/>
      <c r="M15" s="8"/>
      <c r="N15" s="8"/>
      <c r="O15" s="8"/>
    </row>
    <row r="16" spans="2:15" s="2" customFormat="1" ht="12" customHeight="1">
      <c r="B16" s="40">
        <v>6</v>
      </c>
      <c r="C16" s="24" t="s">
        <v>233</v>
      </c>
      <c r="D16" s="64" t="s">
        <v>235</v>
      </c>
      <c r="E16" s="37" t="s">
        <v>1</v>
      </c>
      <c r="F16" s="40">
        <v>2</v>
      </c>
      <c r="G16" s="40"/>
      <c r="H16" s="40"/>
      <c r="I16" s="40"/>
      <c r="J16" s="40">
        <v>2</v>
      </c>
      <c r="K16" s="40"/>
      <c r="L16" s="40"/>
      <c r="M16" s="8"/>
      <c r="N16" s="8"/>
      <c r="O16" s="8"/>
    </row>
    <row r="17" spans="2:15" s="2" customFormat="1" ht="12.75">
      <c r="B17" s="40">
        <v>7</v>
      </c>
      <c r="C17" s="24" t="s">
        <v>140</v>
      </c>
      <c r="D17" s="67" t="s">
        <v>153</v>
      </c>
      <c r="E17" s="40" t="s">
        <v>81</v>
      </c>
      <c r="F17" s="40">
        <v>2</v>
      </c>
      <c r="G17" s="40"/>
      <c r="H17" s="40"/>
      <c r="I17" s="40"/>
      <c r="J17" s="40">
        <v>2</v>
      </c>
      <c r="K17" s="40"/>
      <c r="L17" s="40"/>
      <c r="M17" s="8"/>
      <c r="N17" s="8"/>
      <c r="O17" s="8"/>
    </row>
    <row r="18" spans="2:15" s="2" customFormat="1" ht="12.75">
      <c r="B18" s="40">
        <v>8</v>
      </c>
      <c r="C18" s="24" t="s">
        <v>25</v>
      </c>
      <c r="D18" s="66" t="s">
        <v>116</v>
      </c>
      <c r="E18" s="40" t="s">
        <v>1</v>
      </c>
      <c r="F18" s="40">
        <v>4</v>
      </c>
      <c r="G18" s="40"/>
      <c r="H18" s="40"/>
      <c r="I18" s="40"/>
      <c r="J18" s="40"/>
      <c r="K18" s="40">
        <v>4</v>
      </c>
      <c r="L18" s="40"/>
      <c r="M18" s="8"/>
      <c r="N18" s="8"/>
      <c r="O18" s="8"/>
    </row>
    <row r="19" spans="2:15" s="2" customFormat="1" ht="12.75">
      <c r="B19" s="170" t="s">
        <v>52</v>
      </c>
      <c r="C19" s="170"/>
      <c r="D19" s="170"/>
      <c r="E19" s="8">
        <f>SUM(H19:O19)</f>
        <v>20</v>
      </c>
      <c r="F19" s="8">
        <f>SUM(F11:F18)</f>
        <v>20</v>
      </c>
      <c r="G19" s="8"/>
      <c r="H19" s="8">
        <f>SUM(H11:H18)</f>
        <v>5</v>
      </c>
      <c r="I19" s="8">
        <f>SUM(I11:I18)</f>
        <v>7</v>
      </c>
      <c r="J19" s="8">
        <f>SUM(J11:J18)</f>
        <v>4</v>
      </c>
      <c r="K19" s="8">
        <f>SUM(K11:K18)</f>
        <v>4</v>
      </c>
      <c r="L19" s="8"/>
      <c r="M19" s="8"/>
      <c r="N19" s="8"/>
      <c r="O19" s="8"/>
    </row>
    <row r="20" spans="2:15" ht="15.75">
      <c r="B20" s="138" t="s">
        <v>226</v>
      </c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</row>
    <row r="21" spans="2:15" s="2" customFormat="1" ht="12.75">
      <c r="B21" s="40">
        <v>9</v>
      </c>
      <c r="C21" s="24" t="s">
        <v>26</v>
      </c>
      <c r="D21" s="68" t="s">
        <v>82</v>
      </c>
      <c r="E21" s="160" t="s">
        <v>1</v>
      </c>
      <c r="F21" s="29">
        <v>3</v>
      </c>
      <c r="G21" s="29"/>
      <c r="H21" s="29">
        <v>3</v>
      </c>
      <c r="I21" s="29"/>
      <c r="J21" s="29"/>
      <c r="K21" s="29"/>
      <c r="L21" s="29"/>
      <c r="M21" s="8"/>
      <c r="N21" s="8"/>
      <c r="O21" s="8"/>
    </row>
    <row r="22" spans="2:15" s="2" customFormat="1" ht="12.75">
      <c r="B22" s="40">
        <v>10</v>
      </c>
      <c r="C22" s="24" t="s">
        <v>2</v>
      </c>
      <c r="D22" s="64" t="s">
        <v>118</v>
      </c>
      <c r="E22" s="33" t="s">
        <v>1</v>
      </c>
      <c r="F22" s="29">
        <v>4</v>
      </c>
      <c r="G22" s="29"/>
      <c r="H22" s="29">
        <v>4</v>
      </c>
      <c r="I22" s="29"/>
      <c r="J22" s="29"/>
      <c r="K22" s="29"/>
      <c r="L22" s="29"/>
      <c r="M22" s="8"/>
      <c r="N22" s="8"/>
      <c r="O22" s="8"/>
    </row>
    <row r="23" spans="2:15" s="2" customFormat="1" ht="12.75">
      <c r="B23" s="40">
        <v>11</v>
      </c>
      <c r="C23" s="24" t="s">
        <v>3</v>
      </c>
      <c r="D23" s="64" t="s">
        <v>84</v>
      </c>
      <c r="E23" s="33" t="s">
        <v>81</v>
      </c>
      <c r="F23" s="29">
        <v>2</v>
      </c>
      <c r="G23" s="29"/>
      <c r="H23" s="29">
        <v>2</v>
      </c>
      <c r="I23" s="29"/>
      <c r="J23" s="29"/>
      <c r="K23" s="29"/>
      <c r="L23" s="29"/>
      <c r="M23" s="8"/>
      <c r="N23" s="8"/>
      <c r="O23" s="8"/>
    </row>
    <row r="24" spans="2:15" s="1" customFormat="1" ht="12.75">
      <c r="B24" s="40">
        <v>12</v>
      </c>
      <c r="C24" s="24" t="s">
        <v>27</v>
      </c>
      <c r="D24" s="30" t="s">
        <v>91</v>
      </c>
      <c r="E24" s="33" t="s">
        <v>1</v>
      </c>
      <c r="F24" s="29">
        <v>4</v>
      </c>
      <c r="G24" s="29"/>
      <c r="H24" s="29">
        <v>4</v>
      </c>
      <c r="I24" s="29"/>
      <c r="J24" s="29"/>
      <c r="K24" s="29"/>
      <c r="L24" s="179"/>
      <c r="M24" s="46"/>
      <c r="N24" s="46"/>
      <c r="O24" s="46"/>
    </row>
    <row r="25" spans="2:15" s="1" customFormat="1" ht="12.75">
      <c r="B25" s="40">
        <v>13</v>
      </c>
      <c r="C25" s="180" t="s">
        <v>50</v>
      </c>
      <c r="D25" s="30" t="s">
        <v>93</v>
      </c>
      <c r="E25" s="181" t="s">
        <v>1</v>
      </c>
      <c r="F25" s="29">
        <v>2</v>
      </c>
      <c r="G25" s="24"/>
      <c r="H25" s="29">
        <v>2</v>
      </c>
      <c r="I25" s="29"/>
      <c r="J25" s="29"/>
      <c r="K25" s="29"/>
      <c r="L25" s="179"/>
      <c r="M25" s="46"/>
      <c r="N25" s="46"/>
      <c r="O25" s="46"/>
    </row>
    <row r="26" spans="2:15" s="2" customFormat="1" ht="12.75">
      <c r="B26" s="40">
        <v>14</v>
      </c>
      <c r="C26" s="24" t="s">
        <v>196</v>
      </c>
      <c r="D26" s="69" t="s">
        <v>83</v>
      </c>
      <c r="E26" s="33" t="s">
        <v>1</v>
      </c>
      <c r="F26" s="29">
        <v>4</v>
      </c>
      <c r="G26" s="29"/>
      <c r="H26" s="29"/>
      <c r="I26" s="29">
        <v>4</v>
      </c>
      <c r="J26" s="29"/>
      <c r="K26" s="29"/>
      <c r="L26" s="29"/>
      <c r="M26" s="8"/>
      <c r="N26" s="8"/>
      <c r="O26" s="8"/>
    </row>
    <row r="27" spans="2:15" s="2" customFormat="1" ht="12.75">
      <c r="B27" s="40">
        <v>15</v>
      </c>
      <c r="C27" s="24" t="s">
        <v>213</v>
      </c>
      <c r="D27" s="64" t="s">
        <v>85</v>
      </c>
      <c r="E27" s="33" t="s">
        <v>81</v>
      </c>
      <c r="F27" s="29">
        <v>2</v>
      </c>
      <c r="G27" s="29"/>
      <c r="H27" s="29"/>
      <c r="I27" s="29">
        <v>2</v>
      </c>
      <c r="J27" s="29"/>
      <c r="K27" s="29"/>
      <c r="L27" s="29"/>
      <c r="M27" s="8"/>
      <c r="N27" s="8"/>
      <c r="O27" s="8"/>
    </row>
    <row r="28" spans="2:15" s="1" customFormat="1" ht="12.75">
      <c r="B28" s="40">
        <v>16</v>
      </c>
      <c r="C28" s="24" t="s">
        <v>141</v>
      </c>
      <c r="D28" s="30" t="s">
        <v>86</v>
      </c>
      <c r="E28" s="33" t="s">
        <v>81</v>
      </c>
      <c r="F28" s="29">
        <v>2</v>
      </c>
      <c r="G28" s="29"/>
      <c r="H28" s="29"/>
      <c r="I28" s="29">
        <v>2</v>
      </c>
      <c r="J28" s="179"/>
      <c r="K28" s="179"/>
      <c r="L28" s="179"/>
      <c r="M28" s="46"/>
      <c r="N28" s="46"/>
      <c r="O28" s="46"/>
    </row>
    <row r="29" spans="2:15" s="2" customFormat="1" ht="12.75">
      <c r="B29" s="40">
        <v>17</v>
      </c>
      <c r="C29" s="24" t="s">
        <v>4</v>
      </c>
      <c r="D29" s="64" t="s">
        <v>119</v>
      </c>
      <c r="E29" s="33" t="s">
        <v>1</v>
      </c>
      <c r="F29" s="29">
        <v>2</v>
      </c>
      <c r="G29" s="24"/>
      <c r="H29" s="29"/>
      <c r="I29" s="29">
        <v>2</v>
      </c>
      <c r="J29" s="29"/>
      <c r="K29" s="29"/>
      <c r="L29" s="29"/>
      <c r="M29" s="8"/>
      <c r="N29" s="8"/>
      <c r="O29" s="8"/>
    </row>
    <row r="30" spans="2:15" s="1" customFormat="1" ht="12.75">
      <c r="B30" s="40">
        <v>18</v>
      </c>
      <c r="C30" s="24" t="s">
        <v>36</v>
      </c>
      <c r="D30" s="24" t="s">
        <v>89</v>
      </c>
      <c r="E30" s="33" t="s">
        <v>1</v>
      </c>
      <c r="F30" s="29">
        <v>3</v>
      </c>
      <c r="G30" s="29"/>
      <c r="H30" s="29"/>
      <c r="I30" s="29"/>
      <c r="J30" s="29">
        <v>3</v>
      </c>
      <c r="K30" s="29"/>
      <c r="L30" s="179"/>
      <c r="M30" s="46"/>
      <c r="N30" s="46"/>
      <c r="O30" s="46"/>
    </row>
    <row r="31" spans="2:15" s="1" customFormat="1" ht="12.75">
      <c r="B31" s="40">
        <v>19</v>
      </c>
      <c r="C31" s="24" t="s">
        <v>7</v>
      </c>
      <c r="D31" s="70" t="s">
        <v>90</v>
      </c>
      <c r="E31" s="33" t="s">
        <v>81</v>
      </c>
      <c r="F31" s="29">
        <v>2</v>
      </c>
      <c r="G31" s="29"/>
      <c r="H31" s="29"/>
      <c r="I31" s="29"/>
      <c r="J31" s="29">
        <v>2</v>
      </c>
      <c r="K31" s="29"/>
      <c r="L31" s="179"/>
      <c r="M31" s="46"/>
      <c r="N31" s="46"/>
      <c r="O31" s="46"/>
    </row>
    <row r="32" spans="2:15" s="2" customFormat="1" ht="12.75">
      <c r="B32" s="40">
        <v>20</v>
      </c>
      <c r="C32" s="24" t="s">
        <v>38</v>
      </c>
      <c r="D32" s="64" t="s">
        <v>87</v>
      </c>
      <c r="E32" s="33" t="s">
        <v>1</v>
      </c>
      <c r="F32" s="29">
        <v>3</v>
      </c>
      <c r="G32" s="29"/>
      <c r="H32" s="29"/>
      <c r="I32" s="29"/>
      <c r="J32" s="29"/>
      <c r="K32" s="29">
        <v>3</v>
      </c>
      <c r="L32" s="29"/>
      <c r="M32" s="8"/>
      <c r="N32" s="8"/>
      <c r="O32" s="8"/>
    </row>
    <row r="33" spans="2:15" s="2" customFormat="1" ht="12.75">
      <c r="B33" s="40">
        <v>21</v>
      </c>
      <c r="C33" s="24" t="s">
        <v>5</v>
      </c>
      <c r="D33" s="64" t="s">
        <v>87</v>
      </c>
      <c r="E33" s="33" t="s">
        <v>88</v>
      </c>
      <c r="F33" s="29"/>
      <c r="G33" s="29">
        <v>1</v>
      </c>
      <c r="H33" s="29"/>
      <c r="I33" s="29"/>
      <c r="J33" s="29"/>
      <c r="K33" s="29">
        <v>1</v>
      </c>
      <c r="L33" s="29"/>
      <c r="M33" s="8"/>
      <c r="N33" s="8"/>
      <c r="O33" s="8"/>
    </row>
    <row r="34" spans="2:15" s="2" customFormat="1" ht="12.75">
      <c r="B34" s="40">
        <v>22</v>
      </c>
      <c r="C34" s="24" t="s">
        <v>6</v>
      </c>
      <c r="D34" s="67" t="s">
        <v>92</v>
      </c>
      <c r="E34" s="33" t="s">
        <v>81</v>
      </c>
      <c r="F34" s="29">
        <v>2</v>
      </c>
      <c r="G34" s="29"/>
      <c r="H34" s="29"/>
      <c r="I34" s="29"/>
      <c r="J34" s="29"/>
      <c r="K34" s="29">
        <v>2</v>
      </c>
      <c r="L34" s="29"/>
      <c r="M34" s="8"/>
      <c r="N34" s="8"/>
      <c r="O34" s="8"/>
    </row>
    <row r="35" spans="2:15" s="2" customFormat="1" ht="12.75">
      <c r="B35" s="171"/>
      <c r="C35" s="172" t="s">
        <v>53</v>
      </c>
      <c r="D35" s="173"/>
      <c r="E35" s="8">
        <f>SUM(H35:O35)</f>
        <v>36</v>
      </c>
      <c r="F35" s="8">
        <f>SUM(F21:F34)</f>
        <v>35</v>
      </c>
      <c r="G35" s="8">
        <v>1</v>
      </c>
      <c r="H35" s="8">
        <f>SUM(H21:H34)</f>
        <v>15</v>
      </c>
      <c r="I35" s="8">
        <f>SUM(I21:I34)</f>
        <v>10</v>
      </c>
      <c r="J35" s="8">
        <f>SUM(J21:J34)</f>
        <v>5</v>
      </c>
      <c r="K35" s="8">
        <f>SUM(K21:K34)</f>
        <v>6</v>
      </c>
      <c r="L35" s="8"/>
      <c r="M35" s="8"/>
      <c r="N35" s="8"/>
      <c r="O35" s="8"/>
    </row>
    <row r="36" spans="2:15" ht="15.75">
      <c r="B36" s="138" t="s">
        <v>54</v>
      </c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</row>
    <row r="37" spans="2:15" s="2" customFormat="1" ht="12.75">
      <c r="B37" s="40">
        <v>23</v>
      </c>
      <c r="C37" s="24" t="s">
        <v>8</v>
      </c>
      <c r="D37" s="54" t="s">
        <v>94</v>
      </c>
      <c r="E37" s="77" t="s">
        <v>1</v>
      </c>
      <c r="F37" s="40">
        <v>3</v>
      </c>
      <c r="G37" s="40"/>
      <c r="H37" s="40"/>
      <c r="I37" s="40"/>
      <c r="J37" s="40">
        <v>3</v>
      </c>
      <c r="K37" s="40"/>
      <c r="L37" s="40"/>
      <c r="M37" s="40"/>
      <c r="N37" s="40"/>
      <c r="O37" s="40"/>
    </row>
    <row r="38" spans="2:15" s="2" customFormat="1" ht="12.75">
      <c r="B38" s="40">
        <v>24</v>
      </c>
      <c r="C38" s="24" t="s">
        <v>12</v>
      </c>
      <c r="D38" s="71" t="s">
        <v>145</v>
      </c>
      <c r="E38" s="37" t="s">
        <v>1</v>
      </c>
      <c r="F38" s="81">
        <v>2</v>
      </c>
      <c r="G38" s="29"/>
      <c r="H38" s="29"/>
      <c r="I38" s="29"/>
      <c r="J38" s="29">
        <v>2</v>
      </c>
      <c r="K38" s="29"/>
      <c r="L38" s="29"/>
      <c r="M38" s="29"/>
      <c r="N38" s="29"/>
      <c r="O38" s="29"/>
    </row>
    <row r="39" spans="2:15" s="1" customFormat="1" ht="12.75">
      <c r="B39" s="40">
        <v>25</v>
      </c>
      <c r="C39" s="24" t="s">
        <v>39</v>
      </c>
      <c r="D39" s="73" t="s">
        <v>98</v>
      </c>
      <c r="E39" s="78" t="s">
        <v>1</v>
      </c>
      <c r="F39" s="81">
        <v>4</v>
      </c>
      <c r="G39" s="29"/>
      <c r="H39" s="29"/>
      <c r="I39" s="29"/>
      <c r="J39" s="29">
        <v>4</v>
      </c>
      <c r="K39" s="29"/>
      <c r="L39" s="29"/>
      <c r="M39" s="29"/>
      <c r="N39" s="29"/>
      <c r="O39" s="29"/>
    </row>
    <row r="40" spans="2:15" s="1" customFormat="1" ht="12.75">
      <c r="B40" s="40">
        <v>26</v>
      </c>
      <c r="C40" s="39" t="s">
        <v>142</v>
      </c>
      <c r="D40" s="71" t="s">
        <v>96</v>
      </c>
      <c r="E40" s="37" t="s">
        <v>81</v>
      </c>
      <c r="F40" s="80">
        <v>2</v>
      </c>
      <c r="G40" s="40"/>
      <c r="H40" s="40"/>
      <c r="I40" s="40"/>
      <c r="J40" s="40"/>
      <c r="K40" s="40">
        <v>2</v>
      </c>
      <c r="L40" s="40"/>
      <c r="M40" s="40"/>
      <c r="N40" s="41"/>
      <c r="O40" s="41"/>
    </row>
    <row r="41" spans="2:15" s="1" customFormat="1" ht="12.75">
      <c r="B41" s="40">
        <v>27</v>
      </c>
      <c r="C41" s="24" t="s">
        <v>19</v>
      </c>
      <c r="D41" s="71" t="s">
        <v>100</v>
      </c>
      <c r="E41" s="37" t="s">
        <v>1</v>
      </c>
      <c r="F41" s="81">
        <v>3</v>
      </c>
      <c r="G41" s="29"/>
      <c r="H41" s="29"/>
      <c r="I41" s="29"/>
      <c r="J41" s="29"/>
      <c r="K41" s="29">
        <v>3</v>
      </c>
      <c r="L41" s="29"/>
      <c r="M41" s="29"/>
      <c r="N41" s="29"/>
      <c r="O41" s="29"/>
    </row>
    <row r="42" spans="2:15" s="1" customFormat="1" ht="12.75">
      <c r="B42" s="40">
        <v>28</v>
      </c>
      <c r="C42" s="39" t="s">
        <v>28</v>
      </c>
      <c r="D42" s="71" t="s">
        <v>100</v>
      </c>
      <c r="E42" s="37" t="s">
        <v>99</v>
      </c>
      <c r="F42" s="80"/>
      <c r="G42" s="40">
        <v>2</v>
      </c>
      <c r="H42" s="40"/>
      <c r="I42" s="40"/>
      <c r="J42" s="40"/>
      <c r="K42" s="40"/>
      <c r="L42" s="40">
        <v>2</v>
      </c>
      <c r="M42" s="40"/>
      <c r="N42" s="41"/>
      <c r="O42" s="41"/>
    </row>
    <row r="43" spans="2:15" s="3" customFormat="1" ht="12.75">
      <c r="B43" s="40">
        <v>29</v>
      </c>
      <c r="C43" s="185" t="s">
        <v>13</v>
      </c>
      <c r="D43" s="64" t="s">
        <v>144</v>
      </c>
      <c r="E43" s="37" t="s">
        <v>81</v>
      </c>
      <c r="F43" s="82">
        <v>3</v>
      </c>
      <c r="G43" s="47"/>
      <c r="H43" s="47"/>
      <c r="I43" s="47"/>
      <c r="J43" s="47"/>
      <c r="K43" s="47"/>
      <c r="L43" s="47">
        <v>3</v>
      </c>
      <c r="M43" s="47"/>
      <c r="N43" s="47"/>
      <c r="O43" s="47"/>
    </row>
    <row r="44" spans="2:15" s="3" customFormat="1" ht="12.75">
      <c r="B44" s="40">
        <v>30</v>
      </c>
      <c r="C44" s="185" t="s">
        <v>14</v>
      </c>
      <c r="D44" s="64" t="s">
        <v>102</v>
      </c>
      <c r="E44" s="37" t="s">
        <v>81</v>
      </c>
      <c r="F44" s="82">
        <v>3</v>
      </c>
      <c r="G44" s="47"/>
      <c r="H44" s="47"/>
      <c r="I44" s="47"/>
      <c r="J44" s="47"/>
      <c r="K44" s="47"/>
      <c r="L44" s="47">
        <v>3</v>
      </c>
      <c r="M44" s="47"/>
      <c r="N44" s="47"/>
      <c r="O44" s="47"/>
    </row>
    <row r="45" spans="2:15" s="2" customFormat="1" ht="12.75">
      <c r="B45" s="40">
        <v>31</v>
      </c>
      <c r="C45" s="24" t="s">
        <v>147</v>
      </c>
      <c r="D45" s="64" t="s">
        <v>103</v>
      </c>
      <c r="E45" s="37" t="s">
        <v>1</v>
      </c>
      <c r="F45" s="80">
        <v>3</v>
      </c>
      <c r="G45" s="40"/>
      <c r="H45" s="40"/>
      <c r="I45" s="40"/>
      <c r="J45" s="40"/>
      <c r="K45" s="40"/>
      <c r="L45" s="40">
        <v>3</v>
      </c>
      <c r="M45" s="40"/>
      <c r="N45" s="40"/>
      <c r="O45" s="40"/>
    </row>
    <row r="46" spans="2:15" s="2" customFormat="1" ht="12.75">
      <c r="B46" s="40">
        <v>32</v>
      </c>
      <c r="C46" s="24" t="s">
        <v>15</v>
      </c>
      <c r="D46" s="74" t="s">
        <v>148</v>
      </c>
      <c r="E46" s="37" t="s">
        <v>1</v>
      </c>
      <c r="F46" s="81">
        <v>4</v>
      </c>
      <c r="G46" s="29"/>
      <c r="H46" s="29"/>
      <c r="I46" s="29"/>
      <c r="J46" s="29"/>
      <c r="K46" s="29"/>
      <c r="L46" s="29">
        <v>4</v>
      </c>
      <c r="M46" s="29"/>
      <c r="N46" s="29"/>
      <c r="O46" s="29"/>
    </row>
    <row r="47" spans="2:15" s="1" customFormat="1" ht="12.75">
      <c r="B47" s="40">
        <v>33</v>
      </c>
      <c r="C47" s="39" t="s">
        <v>149</v>
      </c>
      <c r="D47" s="73" t="s">
        <v>268</v>
      </c>
      <c r="E47" s="37" t="s">
        <v>81</v>
      </c>
      <c r="F47" s="80">
        <v>2</v>
      </c>
      <c r="G47" s="40"/>
      <c r="H47" s="40"/>
      <c r="I47" s="40"/>
      <c r="J47" s="40"/>
      <c r="K47" s="40"/>
      <c r="L47" s="40">
        <v>2</v>
      </c>
      <c r="M47" s="40"/>
      <c r="N47" s="40"/>
      <c r="O47" s="41"/>
    </row>
    <row r="48" spans="2:15" s="3" customFormat="1" ht="12.75">
      <c r="B48" s="40">
        <v>34</v>
      </c>
      <c r="C48" s="24" t="s">
        <v>146</v>
      </c>
      <c r="D48" s="79" t="s">
        <v>155</v>
      </c>
      <c r="E48" s="37" t="s">
        <v>1</v>
      </c>
      <c r="F48" s="82">
        <v>4</v>
      </c>
      <c r="G48" s="47"/>
      <c r="H48" s="47"/>
      <c r="I48" s="47"/>
      <c r="J48" s="47"/>
      <c r="K48" s="47"/>
      <c r="L48" s="47"/>
      <c r="M48" s="47">
        <v>4</v>
      </c>
      <c r="N48" s="47"/>
      <c r="O48" s="47"/>
    </row>
    <row r="49" spans="2:15" s="1" customFormat="1" ht="12.75">
      <c r="B49" s="40">
        <v>35</v>
      </c>
      <c r="C49" s="24" t="s">
        <v>40</v>
      </c>
      <c r="D49" s="79" t="s">
        <v>154</v>
      </c>
      <c r="E49" s="83" t="s">
        <v>99</v>
      </c>
      <c r="F49" s="81"/>
      <c r="G49" s="29">
        <v>2</v>
      </c>
      <c r="H49" s="29"/>
      <c r="I49" s="29"/>
      <c r="J49" s="29"/>
      <c r="K49" s="29"/>
      <c r="L49" s="29"/>
      <c r="M49" s="29">
        <v>2</v>
      </c>
      <c r="N49" s="29"/>
      <c r="O49" s="29"/>
    </row>
    <row r="50" spans="2:15" s="3" customFormat="1" ht="12.75">
      <c r="B50" s="40">
        <v>36</v>
      </c>
      <c r="C50" s="185" t="s">
        <v>41</v>
      </c>
      <c r="D50" s="71" t="s">
        <v>101</v>
      </c>
      <c r="E50" s="37" t="s">
        <v>1</v>
      </c>
      <c r="F50" s="82">
        <v>4</v>
      </c>
      <c r="G50" s="47"/>
      <c r="H50" s="47"/>
      <c r="I50" s="47"/>
      <c r="J50" s="47"/>
      <c r="K50" s="47"/>
      <c r="L50" s="47"/>
      <c r="M50" s="47">
        <v>4</v>
      </c>
      <c r="N50" s="47"/>
      <c r="O50" s="47"/>
    </row>
    <row r="51" spans="2:15" s="3" customFormat="1" ht="12.75">
      <c r="B51" s="40">
        <v>37</v>
      </c>
      <c r="C51" s="185" t="s">
        <v>227</v>
      </c>
      <c r="D51" s="71" t="s">
        <v>228</v>
      </c>
      <c r="E51" s="37" t="s">
        <v>81</v>
      </c>
      <c r="F51" s="82">
        <v>2</v>
      </c>
      <c r="G51" s="47"/>
      <c r="H51" s="47"/>
      <c r="I51" s="47"/>
      <c r="J51" s="47"/>
      <c r="K51" s="47"/>
      <c r="L51" s="47"/>
      <c r="M51" s="47">
        <v>2</v>
      </c>
      <c r="N51" s="47"/>
      <c r="O51" s="47"/>
    </row>
    <row r="52" spans="2:15" s="2" customFormat="1" ht="12.75">
      <c r="B52" s="40">
        <v>38</v>
      </c>
      <c r="C52" s="24" t="s">
        <v>29</v>
      </c>
      <c r="D52" s="71" t="s">
        <v>104</v>
      </c>
      <c r="E52" s="37" t="s">
        <v>81</v>
      </c>
      <c r="F52" s="81">
        <v>4</v>
      </c>
      <c r="G52" s="29"/>
      <c r="H52" s="29"/>
      <c r="I52" s="29"/>
      <c r="J52" s="29"/>
      <c r="K52" s="29"/>
      <c r="L52" s="29"/>
      <c r="M52" s="29">
        <v>4</v>
      </c>
      <c r="N52" s="29"/>
      <c r="O52" s="29"/>
    </row>
    <row r="53" spans="2:15" s="2" customFormat="1" ht="12.75">
      <c r="B53" s="40">
        <v>39</v>
      </c>
      <c r="C53" s="24" t="s">
        <v>30</v>
      </c>
      <c r="D53" s="71" t="s">
        <v>105</v>
      </c>
      <c r="E53" s="37" t="s">
        <v>1</v>
      </c>
      <c r="F53" s="81">
        <v>4</v>
      </c>
      <c r="G53" s="29"/>
      <c r="H53" s="29"/>
      <c r="I53" s="29"/>
      <c r="J53" s="29"/>
      <c r="K53" s="29"/>
      <c r="L53" s="29"/>
      <c r="M53" s="29"/>
      <c r="N53" s="29"/>
      <c r="O53" s="29">
        <v>4</v>
      </c>
    </row>
    <row r="54" spans="2:15" s="2" customFormat="1" ht="12.75">
      <c r="B54" s="40">
        <v>40</v>
      </c>
      <c r="C54" s="24" t="s">
        <v>9</v>
      </c>
      <c r="D54" s="71" t="s">
        <v>95</v>
      </c>
      <c r="E54" s="37" t="s">
        <v>81</v>
      </c>
      <c r="F54" s="80">
        <v>2</v>
      </c>
      <c r="G54" s="40"/>
      <c r="H54" s="40"/>
      <c r="I54" s="40"/>
      <c r="J54" s="40"/>
      <c r="K54" s="40"/>
      <c r="L54" s="40"/>
      <c r="M54" s="40"/>
      <c r="N54" s="40"/>
      <c r="O54" s="40">
        <v>2</v>
      </c>
    </row>
    <row r="55" spans="2:15" s="2" customFormat="1" ht="12.75">
      <c r="B55" s="40">
        <v>41</v>
      </c>
      <c r="C55" s="24" t="s">
        <v>10</v>
      </c>
      <c r="D55" s="71" t="s">
        <v>97</v>
      </c>
      <c r="E55" s="37" t="s">
        <v>1</v>
      </c>
      <c r="F55" s="81">
        <v>2</v>
      </c>
      <c r="G55" s="29"/>
      <c r="H55" s="29"/>
      <c r="I55" s="29"/>
      <c r="J55" s="29"/>
      <c r="K55" s="29"/>
      <c r="L55" s="29"/>
      <c r="M55" s="29"/>
      <c r="N55" s="29"/>
      <c r="O55" s="29">
        <v>2</v>
      </c>
    </row>
    <row r="56" spans="2:15" s="4" customFormat="1" ht="12.75">
      <c r="B56" s="40">
        <v>42</v>
      </c>
      <c r="C56" s="24" t="s">
        <v>11</v>
      </c>
      <c r="D56" s="72" t="s">
        <v>143</v>
      </c>
      <c r="E56" s="77" t="s">
        <v>81</v>
      </c>
      <c r="F56" s="81">
        <v>2</v>
      </c>
      <c r="G56" s="29"/>
      <c r="H56" s="29"/>
      <c r="I56" s="29"/>
      <c r="J56" s="29"/>
      <c r="K56" s="29"/>
      <c r="L56" s="29"/>
      <c r="M56" s="29"/>
      <c r="N56" s="29"/>
      <c r="O56" s="29">
        <v>2</v>
      </c>
    </row>
    <row r="57" spans="2:15" s="1" customFormat="1" ht="12.75">
      <c r="B57" s="40">
        <v>43</v>
      </c>
      <c r="C57" s="24" t="s">
        <v>31</v>
      </c>
      <c r="D57" s="71" t="s">
        <v>106</v>
      </c>
      <c r="E57" s="37" t="s">
        <v>88</v>
      </c>
      <c r="F57" s="81"/>
      <c r="G57" s="29">
        <v>2</v>
      </c>
      <c r="H57" s="29"/>
      <c r="I57" s="29"/>
      <c r="J57" s="29"/>
      <c r="K57" s="29"/>
      <c r="L57" s="29"/>
      <c r="M57" s="29"/>
      <c r="N57" s="29"/>
      <c r="O57" s="29">
        <v>2</v>
      </c>
    </row>
    <row r="58" spans="2:15" s="2" customFormat="1" ht="12.75">
      <c r="B58" s="40">
        <v>44</v>
      </c>
      <c r="C58" s="24" t="s">
        <v>16</v>
      </c>
      <c r="D58" s="71" t="s">
        <v>269</v>
      </c>
      <c r="E58" s="37" t="s">
        <v>81</v>
      </c>
      <c r="F58" s="80">
        <v>2</v>
      </c>
      <c r="G58" s="40"/>
      <c r="H58" s="40"/>
      <c r="I58" s="40"/>
      <c r="J58" s="40"/>
      <c r="K58" s="40"/>
      <c r="L58" s="40"/>
      <c r="M58" s="40"/>
      <c r="N58" s="40"/>
      <c r="O58" s="40">
        <v>2</v>
      </c>
    </row>
    <row r="59" spans="2:16" s="3" customFormat="1" ht="12.75">
      <c r="B59" s="187" t="s">
        <v>55</v>
      </c>
      <c r="C59" s="187"/>
      <c r="D59" s="187"/>
      <c r="E59" s="241">
        <f>SUM(H59:O59)</f>
        <v>61</v>
      </c>
      <c r="F59" s="241">
        <f>SUM(F37:F58)</f>
        <v>55</v>
      </c>
      <c r="G59" s="241">
        <f>SUM(G37:G58)</f>
        <v>6</v>
      </c>
      <c r="H59" s="241"/>
      <c r="I59" s="241"/>
      <c r="J59" s="241">
        <f>SUM(J37:J58)</f>
        <v>9</v>
      </c>
      <c r="K59" s="241">
        <f>SUM(K37:K58)</f>
        <v>5</v>
      </c>
      <c r="L59" s="241">
        <f>SUM(L37:L58)</f>
        <v>17</v>
      </c>
      <c r="M59" s="241">
        <f>SUM(M37:M58)</f>
        <v>16</v>
      </c>
      <c r="N59" s="241"/>
      <c r="O59" s="241">
        <f>SUM(O37:O58)</f>
        <v>14</v>
      </c>
      <c r="P59" s="242"/>
    </row>
    <row r="60" spans="2:15" ht="13.5" customHeight="1">
      <c r="B60" s="139" t="s">
        <v>56</v>
      </c>
      <c r="C60" s="140"/>
      <c r="D60" s="141"/>
      <c r="E60" s="142">
        <v>6</v>
      </c>
      <c r="F60" s="142">
        <v>6</v>
      </c>
      <c r="G60" s="143"/>
      <c r="H60" s="143"/>
      <c r="I60" s="142"/>
      <c r="J60" s="142">
        <v>2</v>
      </c>
      <c r="K60" s="142">
        <v>2</v>
      </c>
      <c r="L60" s="142">
        <v>2</v>
      </c>
      <c r="M60" s="142"/>
      <c r="N60" s="142"/>
      <c r="O60" s="142"/>
    </row>
    <row r="61" spans="2:15" ht="15.75">
      <c r="B61" s="144" t="s">
        <v>57</v>
      </c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6"/>
    </row>
    <row r="62" spans="2:15" s="2" customFormat="1" ht="12.75">
      <c r="B62" s="40">
        <v>45</v>
      </c>
      <c r="C62" s="24" t="s">
        <v>17</v>
      </c>
      <c r="D62" s="64" t="s">
        <v>150</v>
      </c>
      <c r="E62" s="37" t="s">
        <v>80</v>
      </c>
      <c r="F62" s="40">
        <v>1</v>
      </c>
      <c r="G62" s="39"/>
      <c r="H62" s="40">
        <v>1</v>
      </c>
      <c r="I62" s="40"/>
      <c r="J62" s="40"/>
      <c r="K62" s="40"/>
      <c r="L62" s="40"/>
      <c r="M62" s="40"/>
      <c r="N62" s="40"/>
      <c r="O62" s="40"/>
    </row>
    <row r="63" spans="2:15" s="2" customFormat="1" ht="12.75">
      <c r="B63" s="40">
        <v>46</v>
      </c>
      <c r="C63" s="24" t="s">
        <v>42</v>
      </c>
      <c r="D63" s="39" t="s">
        <v>108</v>
      </c>
      <c r="E63" s="37" t="s">
        <v>80</v>
      </c>
      <c r="F63" s="40">
        <v>2</v>
      </c>
      <c r="G63" s="39"/>
      <c r="H63" s="40"/>
      <c r="I63" s="40">
        <v>2</v>
      </c>
      <c r="J63" s="40"/>
      <c r="K63" s="40"/>
      <c r="L63" s="40"/>
      <c r="M63" s="40"/>
      <c r="N63" s="40"/>
      <c r="O63" s="40"/>
    </row>
    <row r="64" spans="2:15" s="2" customFormat="1" ht="12.75">
      <c r="B64" s="40">
        <v>47</v>
      </c>
      <c r="C64" s="24" t="s">
        <v>43</v>
      </c>
      <c r="D64" s="64" t="s">
        <v>193</v>
      </c>
      <c r="E64" s="37" t="s">
        <v>80</v>
      </c>
      <c r="F64" s="40">
        <v>3</v>
      </c>
      <c r="G64" s="39"/>
      <c r="H64" s="40"/>
      <c r="I64" s="40"/>
      <c r="J64" s="40"/>
      <c r="K64" s="40">
        <v>3</v>
      </c>
      <c r="L64" s="40"/>
      <c r="M64" s="40"/>
      <c r="N64" s="40"/>
      <c r="O64" s="40"/>
    </row>
    <row r="65" spans="2:15" s="2" customFormat="1" ht="12.75">
      <c r="B65" s="40">
        <v>48</v>
      </c>
      <c r="C65" s="39" t="s">
        <v>197</v>
      </c>
      <c r="D65" s="39" t="s">
        <v>198</v>
      </c>
      <c r="E65" s="40" t="s">
        <v>80</v>
      </c>
      <c r="F65" s="40">
        <v>1</v>
      </c>
      <c r="G65" s="39"/>
      <c r="H65" s="40"/>
      <c r="I65" s="40"/>
      <c r="J65" s="40"/>
      <c r="K65" s="40"/>
      <c r="L65" s="40"/>
      <c r="M65" s="40"/>
      <c r="N65" s="40">
        <v>1</v>
      </c>
      <c r="O65" s="40"/>
    </row>
    <row r="66" spans="2:15" s="2" customFormat="1" ht="12.75">
      <c r="B66" s="40">
        <v>49</v>
      </c>
      <c r="C66" s="60" t="s">
        <v>199</v>
      </c>
      <c r="D66" s="39" t="s">
        <v>151</v>
      </c>
      <c r="E66" s="40" t="s">
        <v>80</v>
      </c>
      <c r="F66" s="40">
        <v>3</v>
      </c>
      <c r="G66" s="39"/>
      <c r="H66" s="40"/>
      <c r="I66" s="40"/>
      <c r="J66" s="40"/>
      <c r="K66" s="40"/>
      <c r="L66" s="40"/>
      <c r="M66" s="40">
        <v>3</v>
      </c>
      <c r="N66" s="40"/>
      <c r="O66" s="40"/>
    </row>
    <row r="67" spans="2:15" s="2" customFormat="1" ht="12.75">
      <c r="B67" s="40">
        <v>50</v>
      </c>
      <c r="C67" s="24" t="s">
        <v>44</v>
      </c>
      <c r="D67" s="67" t="s">
        <v>152</v>
      </c>
      <c r="E67" s="37" t="s">
        <v>81</v>
      </c>
      <c r="F67" s="40">
        <v>15</v>
      </c>
      <c r="G67" s="39"/>
      <c r="H67" s="40"/>
      <c r="I67" s="40"/>
      <c r="J67" s="40"/>
      <c r="K67" s="40"/>
      <c r="L67" s="40"/>
      <c r="M67" s="40"/>
      <c r="N67" s="40">
        <v>15</v>
      </c>
      <c r="O67" s="40"/>
    </row>
    <row r="68" spans="2:15" s="2" customFormat="1" ht="15.75">
      <c r="B68" s="124" t="s">
        <v>230</v>
      </c>
      <c r="C68" s="124"/>
      <c r="D68" s="124"/>
      <c r="E68" s="45">
        <f>SUM(H68:O68)</f>
        <v>25</v>
      </c>
      <c r="F68" s="45">
        <f>SUM(F62:F67)</f>
        <v>25</v>
      </c>
      <c r="G68" s="94"/>
      <c r="H68" s="45">
        <f aca="true" t="shared" si="0" ref="H68:M68">SUM(H62:H67)</f>
        <v>1</v>
      </c>
      <c r="I68" s="45">
        <f t="shared" si="0"/>
        <v>2</v>
      </c>
      <c r="J68" s="45"/>
      <c r="K68" s="45">
        <f t="shared" si="0"/>
        <v>3</v>
      </c>
      <c r="L68" s="45"/>
      <c r="M68" s="45">
        <f t="shared" si="0"/>
        <v>3</v>
      </c>
      <c r="N68" s="45">
        <f>SUM(N62:N67)</f>
        <v>16</v>
      </c>
      <c r="O68" s="45"/>
    </row>
    <row r="69" spans="2:15" s="2" customFormat="1" ht="15.75">
      <c r="B69" s="144" t="s">
        <v>58</v>
      </c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6"/>
    </row>
    <row r="70" spans="2:15" s="2" customFormat="1" ht="12.75">
      <c r="B70" s="40">
        <v>51</v>
      </c>
      <c r="C70" s="89" t="s">
        <v>200</v>
      </c>
      <c r="D70" s="31" t="s">
        <v>109</v>
      </c>
      <c r="E70" s="37" t="s">
        <v>80</v>
      </c>
      <c r="F70" s="40">
        <v>1</v>
      </c>
      <c r="G70" s="48"/>
      <c r="H70" s="48"/>
      <c r="I70" s="8"/>
      <c r="J70" s="8"/>
      <c r="K70" s="40"/>
      <c r="L70" s="40">
        <v>1</v>
      </c>
      <c r="M70" s="40"/>
      <c r="N70" s="40"/>
      <c r="O70" s="40"/>
    </row>
    <row r="71" spans="2:15" s="2" customFormat="1" ht="12.75">
      <c r="B71" s="40">
        <v>52</v>
      </c>
      <c r="C71" s="54" t="s">
        <v>201</v>
      </c>
      <c r="D71" s="31" t="s">
        <v>110</v>
      </c>
      <c r="E71" s="37" t="s">
        <v>80</v>
      </c>
      <c r="F71" s="40">
        <v>1</v>
      </c>
      <c r="G71" s="48"/>
      <c r="H71" s="48"/>
      <c r="I71" s="8"/>
      <c r="J71" s="8"/>
      <c r="K71" s="40"/>
      <c r="L71" s="40"/>
      <c r="M71" s="40">
        <v>1</v>
      </c>
      <c r="N71" s="40"/>
      <c r="O71" s="40"/>
    </row>
    <row r="72" spans="2:15" s="2" customFormat="1" ht="12.75">
      <c r="B72" s="40">
        <v>53</v>
      </c>
      <c r="C72" s="54" t="s">
        <v>202</v>
      </c>
      <c r="D72" s="34" t="s">
        <v>111</v>
      </c>
      <c r="E72" s="37" t="s">
        <v>80</v>
      </c>
      <c r="F72" s="40">
        <v>4</v>
      </c>
      <c r="G72" s="48"/>
      <c r="H72" s="48"/>
      <c r="I72" s="8"/>
      <c r="J72" s="8"/>
      <c r="K72" s="40"/>
      <c r="L72" s="40"/>
      <c r="M72" s="40"/>
      <c r="N72" s="40">
        <v>4</v>
      </c>
      <c r="O72" s="40"/>
    </row>
    <row r="73" spans="2:15" s="2" customFormat="1" ht="12.75">
      <c r="B73" s="47">
        <v>54</v>
      </c>
      <c r="C73" s="90" t="s">
        <v>203</v>
      </c>
      <c r="D73" s="31" t="s">
        <v>112</v>
      </c>
      <c r="E73" s="78" t="s">
        <v>1</v>
      </c>
      <c r="F73" s="40">
        <v>6</v>
      </c>
      <c r="G73" s="48"/>
      <c r="H73" s="48"/>
      <c r="I73" s="8"/>
      <c r="J73" s="8"/>
      <c r="K73" s="40"/>
      <c r="L73" s="40"/>
      <c r="M73" s="40"/>
      <c r="N73" s="40"/>
      <c r="O73" s="40">
        <v>6</v>
      </c>
    </row>
    <row r="74" spans="2:15" s="2" customFormat="1" ht="15" customHeight="1">
      <c r="B74" s="124" t="s">
        <v>231</v>
      </c>
      <c r="C74" s="124"/>
      <c r="D74" s="124"/>
      <c r="E74" s="8">
        <f>SUM(H74:O74)</f>
        <v>12</v>
      </c>
      <c r="F74" s="8">
        <f>SUM(F70:F73)</f>
        <v>12</v>
      </c>
      <c r="G74" s="48"/>
      <c r="H74" s="48"/>
      <c r="I74" s="8"/>
      <c r="J74" s="8"/>
      <c r="K74" s="8"/>
      <c r="L74" s="8">
        <v>1</v>
      </c>
      <c r="M74" s="8">
        <v>1</v>
      </c>
      <c r="N74" s="8">
        <v>4</v>
      </c>
      <c r="O74" s="8">
        <v>6</v>
      </c>
    </row>
    <row r="75" spans="2:15" s="3" customFormat="1" ht="15.75">
      <c r="B75" s="122" t="s">
        <v>59</v>
      </c>
      <c r="C75" s="122"/>
      <c r="D75" s="122"/>
      <c r="E75" s="99">
        <v>160</v>
      </c>
      <c r="F75" s="99">
        <f>F19+F35+F59+F60+F68+F74</f>
        <v>153</v>
      </c>
      <c r="G75" s="99">
        <f>G19+G35+G59+G60+G68+G74</f>
        <v>7</v>
      </c>
      <c r="H75" s="99">
        <f aca="true" t="shared" si="1" ref="H75:O75">H19+H35+H59+H60+H68+H74</f>
        <v>21</v>
      </c>
      <c r="I75" s="99">
        <f t="shared" si="1"/>
        <v>19</v>
      </c>
      <c r="J75" s="99">
        <f t="shared" si="1"/>
        <v>20</v>
      </c>
      <c r="K75" s="99">
        <f t="shared" si="1"/>
        <v>20</v>
      </c>
      <c r="L75" s="99">
        <f t="shared" si="1"/>
        <v>20</v>
      </c>
      <c r="M75" s="99">
        <f t="shared" si="1"/>
        <v>20</v>
      </c>
      <c r="N75" s="99">
        <f t="shared" si="1"/>
        <v>20</v>
      </c>
      <c r="O75" s="99">
        <f t="shared" si="1"/>
        <v>20</v>
      </c>
    </row>
    <row r="76" spans="2:15" s="3" customFormat="1" ht="12.75">
      <c r="B76" s="47">
        <v>55</v>
      </c>
      <c r="C76" s="59" t="s">
        <v>216</v>
      </c>
      <c r="D76" s="59" t="s">
        <v>120</v>
      </c>
      <c r="E76" s="58" t="s">
        <v>80</v>
      </c>
      <c r="F76" s="58">
        <v>1</v>
      </c>
      <c r="G76" s="51"/>
      <c r="H76" s="57">
        <v>1</v>
      </c>
      <c r="I76" s="58"/>
      <c r="J76" s="58"/>
      <c r="K76" s="58"/>
      <c r="L76" s="58"/>
      <c r="M76" s="50"/>
      <c r="N76" s="50"/>
      <c r="O76" s="50"/>
    </row>
    <row r="77" spans="2:15" s="3" customFormat="1" ht="12.75">
      <c r="B77" s="47">
        <v>56</v>
      </c>
      <c r="C77" s="59" t="s">
        <v>217</v>
      </c>
      <c r="D77" s="59" t="s">
        <v>121</v>
      </c>
      <c r="E77" s="58" t="s">
        <v>80</v>
      </c>
      <c r="F77" s="58">
        <v>1</v>
      </c>
      <c r="G77" s="51"/>
      <c r="H77" s="57"/>
      <c r="I77" s="58">
        <v>1</v>
      </c>
      <c r="J77" s="58"/>
      <c r="K77" s="58"/>
      <c r="L77" s="58"/>
      <c r="M77" s="50"/>
      <c r="N77" s="50"/>
      <c r="O77" s="50"/>
    </row>
    <row r="78" spans="2:15" s="3" customFormat="1" ht="12.75">
      <c r="B78" s="47">
        <v>57</v>
      </c>
      <c r="C78" s="59" t="s">
        <v>218</v>
      </c>
      <c r="D78" s="59" t="s">
        <v>122</v>
      </c>
      <c r="E78" s="58" t="s">
        <v>80</v>
      </c>
      <c r="F78" s="58">
        <v>1</v>
      </c>
      <c r="G78" s="51"/>
      <c r="H78" s="57"/>
      <c r="I78" s="58"/>
      <c r="J78" s="58">
        <v>1</v>
      </c>
      <c r="K78" s="58"/>
      <c r="L78" s="58"/>
      <c r="M78" s="50"/>
      <c r="N78" s="50"/>
      <c r="O78" s="50"/>
    </row>
    <row r="79" spans="2:18" ht="12.75">
      <c r="B79" s="40"/>
      <c r="C79" s="123"/>
      <c r="D79" s="123"/>
      <c r="E79" s="8">
        <v>163</v>
      </c>
      <c r="F79" s="8">
        <v>3</v>
      </c>
      <c r="G79" s="48"/>
      <c r="H79" s="52"/>
      <c r="I79" s="52"/>
      <c r="J79" s="52"/>
      <c r="K79" s="52"/>
      <c r="L79" s="8"/>
      <c r="M79" s="8"/>
      <c r="N79" s="8"/>
      <c r="O79" s="8"/>
      <c r="R79" t="s">
        <v>45</v>
      </c>
    </row>
    <row r="80" ht="12.75">
      <c r="D80" s="75" t="s">
        <v>219</v>
      </c>
    </row>
    <row r="81" ht="12.75">
      <c r="D81" s="60" t="s">
        <v>236</v>
      </c>
    </row>
    <row r="82" ht="12.75">
      <c r="D82" s="75" t="s">
        <v>113</v>
      </c>
    </row>
    <row r="83" ht="12.75">
      <c r="D83" s="75" t="s">
        <v>114</v>
      </c>
    </row>
    <row r="84" ht="12.75">
      <c r="D84" s="75" t="s">
        <v>115</v>
      </c>
    </row>
  </sheetData>
  <sheetProtection/>
  <mergeCells count="29">
    <mergeCell ref="B61:O61"/>
    <mergeCell ref="B68:D68"/>
    <mergeCell ref="B74:D74"/>
    <mergeCell ref="B69:O69"/>
    <mergeCell ref="C35:D35"/>
    <mergeCell ref="B19:D19"/>
    <mergeCell ref="B75:D75"/>
    <mergeCell ref="C79:D79"/>
    <mergeCell ref="B36:O36"/>
    <mergeCell ref="B59:D59"/>
    <mergeCell ref="B20:O20"/>
    <mergeCell ref="B60:D60"/>
    <mergeCell ref="N6:O7"/>
    <mergeCell ref="B6:B9"/>
    <mergeCell ref="C6:C9"/>
    <mergeCell ref="E1:M1"/>
    <mergeCell ref="E2:M2"/>
    <mergeCell ref="E3:M3"/>
    <mergeCell ref="E4:M4"/>
    <mergeCell ref="Q10:Q11"/>
    <mergeCell ref="B5:O5"/>
    <mergeCell ref="B10:O10"/>
    <mergeCell ref="D6:D9"/>
    <mergeCell ref="E6:E9"/>
    <mergeCell ref="F6:G7"/>
    <mergeCell ref="F9:O9"/>
    <mergeCell ref="H6:I7"/>
    <mergeCell ref="J6:K7"/>
    <mergeCell ref="L6:M7"/>
  </mergeCells>
  <printOptions/>
  <pageMargins left="0.15748031496062992" right="0.15748031496062992" top="0.1968503937007874" bottom="0.1968503937007874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32"/>
  <sheetViews>
    <sheetView zoomScale="110" zoomScaleNormal="110" zoomScalePageLayoutView="0" workbookViewId="0" topLeftCell="A42">
      <selection activeCell="D68" sqref="D68"/>
    </sheetView>
  </sheetViews>
  <sheetFormatPr defaultColWidth="9.140625" defaultRowHeight="12.75"/>
  <cols>
    <col min="1" max="1" width="4.57421875" style="0" customWidth="1"/>
    <col min="2" max="2" width="6.57421875" style="22" customWidth="1"/>
    <col min="3" max="3" width="11.140625" style="35" customWidth="1"/>
    <col min="4" max="4" width="37.8515625" style="35" customWidth="1"/>
    <col min="5" max="5" width="5.8515625" style="22" customWidth="1"/>
    <col min="6" max="6" width="6.57421875" style="22" customWidth="1"/>
    <col min="7" max="7" width="6.00390625" style="22" customWidth="1"/>
    <col min="8" max="8" width="4.7109375" style="22" customWidth="1"/>
    <col min="9" max="9" width="5.140625" style="22" customWidth="1"/>
    <col min="10" max="11" width="4.7109375" style="22" customWidth="1"/>
    <col min="12" max="12" width="4.28125" style="22" customWidth="1"/>
    <col min="13" max="13" width="5.28125" style="22" customWidth="1"/>
    <col min="14" max="14" width="5.00390625" style="22" customWidth="1"/>
    <col min="15" max="15" width="4.7109375" style="22" customWidth="1"/>
  </cols>
  <sheetData>
    <row r="1" spans="5:13" ht="12.75">
      <c r="E1" s="118" t="s">
        <v>138</v>
      </c>
      <c r="F1" s="118"/>
      <c r="G1" s="118"/>
      <c r="H1" s="118"/>
      <c r="I1" s="118"/>
      <c r="J1" s="118"/>
      <c r="K1" s="118"/>
      <c r="L1" s="118"/>
      <c r="M1" s="118"/>
    </row>
    <row r="2" spans="5:13" ht="12.75">
      <c r="E2" s="118" t="s">
        <v>220</v>
      </c>
      <c r="F2" s="118"/>
      <c r="G2" s="118"/>
      <c r="H2" s="118"/>
      <c r="I2" s="118"/>
      <c r="J2" s="118"/>
      <c r="K2" s="118"/>
      <c r="L2" s="118"/>
      <c r="M2" s="118"/>
    </row>
    <row r="3" spans="5:13" ht="12.75">
      <c r="E3" s="118" t="s">
        <v>139</v>
      </c>
      <c r="F3" s="118"/>
      <c r="G3" s="118"/>
      <c r="H3" s="118"/>
      <c r="I3" s="118"/>
      <c r="J3" s="118"/>
      <c r="K3" s="118"/>
      <c r="L3" s="118"/>
      <c r="M3" s="118"/>
    </row>
    <row r="4" spans="2:15" ht="15.75">
      <c r="B4" s="44"/>
      <c r="C4" s="44"/>
      <c r="D4" s="44"/>
      <c r="E4" s="119" t="s">
        <v>221</v>
      </c>
      <c r="F4" s="119"/>
      <c r="G4" s="119"/>
      <c r="H4" s="119"/>
      <c r="I4" s="119"/>
      <c r="J4" s="119"/>
      <c r="K4" s="119"/>
      <c r="L4" s="119"/>
      <c r="M4" s="119"/>
      <c r="N4" s="44"/>
      <c r="O4" s="44"/>
    </row>
    <row r="5" spans="2:15" s="27" customFormat="1" ht="34.5" customHeight="1">
      <c r="B5" s="126" t="s">
        <v>247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</row>
    <row r="6" spans="2:15" ht="14.25" customHeight="1">
      <c r="B6" s="105" t="s">
        <v>60</v>
      </c>
      <c r="C6" s="117" t="s">
        <v>61</v>
      </c>
      <c r="D6" s="102" t="s">
        <v>62</v>
      </c>
      <c r="E6" s="105" t="s">
        <v>63</v>
      </c>
      <c r="F6" s="108" t="s">
        <v>64</v>
      </c>
      <c r="G6" s="109"/>
      <c r="H6" s="102" t="s">
        <v>65</v>
      </c>
      <c r="I6" s="115"/>
      <c r="J6" s="102" t="s">
        <v>66</v>
      </c>
      <c r="K6" s="115"/>
      <c r="L6" s="102" t="s">
        <v>67</v>
      </c>
      <c r="M6" s="115"/>
      <c r="N6" s="102" t="s">
        <v>68</v>
      </c>
      <c r="O6" s="115"/>
    </row>
    <row r="7" spans="2:15" ht="15" customHeight="1">
      <c r="B7" s="106"/>
      <c r="C7" s="117"/>
      <c r="D7" s="103"/>
      <c r="E7" s="106"/>
      <c r="F7" s="110"/>
      <c r="G7" s="111"/>
      <c r="H7" s="104"/>
      <c r="I7" s="116"/>
      <c r="J7" s="104"/>
      <c r="K7" s="116"/>
      <c r="L7" s="104"/>
      <c r="M7" s="116"/>
      <c r="N7" s="104"/>
      <c r="O7" s="116"/>
    </row>
    <row r="8" spans="2:15" ht="38.25">
      <c r="B8" s="106"/>
      <c r="C8" s="117"/>
      <c r="D8" s="103"/>
      <c r="E8" s="106"/>
      <c r="F8" s="76" t="s">
        <v>124</v>
      </c>
      <c r="G8" s="61" t="s">
        <v>69</v>
      </c>
      <c r="H8" s="62" t="s">
        <v>70</v>
      </c>
      <c r="I8" s="62" t="s">
        <v>71</v>
      </c>
      <c r="J8" s="62" t="s">
        <v>72</v>
      </c>
      <c r="K8" s="62" t="s">
        <v>73</v>
      </c>
      <c r="L8" s="62" t="s">
        <v>74</v>
      </c>
      <c r="M8" s="62" t="s">
        <v>75</v>
      </c>
      <c r="N8" s="62" t="s">
        <v>76</v>
      </c>
      <c r="O8" s="62" t="s">
        <v>77</v>
      </c>
    </row>
    <row r="9" spans="2:15" ht="12.75" customHeight="1">
      <c r="B9" s="107"/>
      <c r="C9" s="117"/>
      <c r="D9" s="104"/>
      <c r="E9" s="107"/>
      <c r="F9" s="112" t="s">
        <v>78</v>
      </c>
      <c r="G9" s="113"/>
      <c r="H9" s="114"/>
      <c r="I9" s="114"/>
      <c r="J9" s="114"/>
      <c r="K9" s="114"/>
      <c r="L9" s="114"/>
      <c r="M9" s="114"/>
      <c r="N9" s="114"/>
      <c r="O9" s="114"/>
    </row>
    <row r="10" spans="2:15" s="7" customFormat="1" ht="15.75">
      <c r="B10" s="137" t="s">
        <v>51</v>
      </c>
      <c r="C10" s="137"/>
      <c r="D10" s="138"/>
      <c r="E10" s="137"/>
      <c r="F10" s="138"/>
      <c r="G10" s="138"/>
      <c r="H10" s="138"/>
      <c r="I10" s="138"/>
      <c r="J10" s="138"/>
      <c r="K10" s="138"/>
      <c r="L10" s="138"/>
      <c r="M10" s="138"/>
      <c r="N10" s="138"/>
      <c r="O10" s="138"/>
    </row>
    <row r="11" spans="2:15" s="2" customFormat="1" ht="15" customHeight="1">
      <c r="B11" s="40">
        <v>1</v>
      </c>
      <c r="C11" s="24" t="s">
        <v>18</v>
      </c>
      <c r="D11" s="65" t="s">
        <v>117</v>
      </c>
      <c r="E11" s="40" t="s">
        <v>1</v>
      </c>
      <c r="F11" s="40">
        <v>2</v>
      </c>
      <c r="G11" s="40"/>
      <c r="H11" s="40">
        <v>2</v>
      </c>
      <c r="I11" s="40"/>
      <c r="J11" s="40"/>
      <c r="K11" s="40"/>
      <c r="L11" s="40"/>
      <c r="M11" s="8"/>
      <c r="N11" s="8"/>
      <c r="O11" s="8"/>
    </row>
    <row r="12" spans="2:15" s="2" customFormat="1" ht="14.25" customHeight="1">
      <c r="B12" s="40">
        <v>2</v>
      </c>
      <c r="C12" s="24" t="s">
        <v>0</v>
      </c>
      <c r="D12" s="131" t="s">
        <v>79</v>
      </c>
      <c r="E12" s="37" t="s">
        <v>1</v>
      </c>
      <c r="F12" s="40">
        <v>3</v>
      </c>
      <c r="G12" s="39"/>
      <c r="H12" s="40">
        <v>3</v>
      </c>
      <c r="I12" s="40"/>
      <c r="J12" s="40"/>
      <c r="K12" s="40"/>
      <c r="L12" s="40"/>
      <c r="M12" s="8"/>
      <c r="N12" s="8"/>
      <c r="O12" s="8"/>
    </row>
    <row r="13" spans="2:15" s="2" customFormat="1" ht="12.75" customHeight="1">
      <c r="B13" s="40">
        <v>3</v>
      </c>
      <c r="C13" s="24" t="s">
        <v>223</v>
      </c>
      <c r="D13" s="131" t="s">
        <v>222</v>
      </c>
      <c r="E13" s="37" t="s">
        <v>1</v>
      </c>
      <c r="F13" s="40">
        <v>3</v>
      </c>
      <c r="G13" s="39"/>
      <c r="H13" s="40"/>
      <c r="I13" s="40">
        <v>3</v>
      </c>
      <c r="J13" s="40"/>
      <c r="K13" s="40"/>
      <c r="L13" s="40"/>
      <c r="M13" s="8"/>
      <c r="N13" s="8"/>
      <c r="O13" s="8"/>
    </row>
    <row r="14" spans="2:15" s="2" customFormat="1" ht="12.75" customHeight="1">
      <c r="B14" s="40">
        <v>4</v>
      </c>
      <c r="C14" s="24" t="s">
        <v>225</v>
      </c>
      <c r="D14" s="136" t="s">
        <v>229</v>
      </c>
      <c r="E14" s="37"/>
      <c r="F14" s="40">
        <v>2</v>
      </c>
      <c r="G14" s="39"/>
      <c r="H14" s="40"/>
      <c r="I14" s="40">
        <v>2</v>
      </c>
      <c r="J14" s="40"/>
      <c r="K14" s="40"/>
      <c r="L14" s="40"/>
      <c r="M14" s="8"/>
      <c r="N14" s="8"/>
      <c r="O14" s="8"/>
    </row>
    <row r="15" spans="2:15" s="2" customFormat="1" ht="12.75" customHeight="1">
      <c r="B15" s="40">
        <v>5</v>
      </c>
      <c r="C15" s="24" t="s">
        <v>232</v>
      </c>
      <c r="D15" s="64" t="s">
        <v>234</v>
      </c>
      <c r="E15" s="37" t="s">
        <v>80</v>
      </c>
      <c r="F15" s="40">
        <v>2</v>
      </c>
      <c r="G15" s="40"/>
      <c r="H15" s="40"/>
      <c r="I15" s="40">
        <v>2</v>
      </c>
      <c r="J15" s="40"/>
      <c r="K15" s="40"/>
      <c r="L15" s="40"/>
      <c r="M15" s="8"/>
      <c r="N15" s="8"/>
      <c r="O15" s="8"/>
    </row>
    <row r="16" spans="2:15" s="2" customFormat="1" ht="12.75" customHeight="1">
      <c r="B16" s="40">
        <v>6</v>
      </c>
      <c r="C16" s="24" t="s">
        <v>233</v>
      </c>
      <c r="D16" s="64" t="s">
        <v>235</v>
      </c>
      <c r="E16" s="37" t="s">
        <v>1</v>
      </c>
      <c r="F16" s="40">
        <v>2</v>
      </c>
      <c r="G16" s="40"/>
      <c r="H16" s="40"/>
      <c r="I16" s="40"/>
      <c r="J16" s="40">
        <v>2</v>
      </c>
      <c r="K16" s="40"/>
      <c r="L16" s="40"/>
      <c r="M16" s="8"/>
      <c r="N16" s="8"/>
      <c r="O16" s="8"/>
    </row>
    <row r="17" spans="2:15" s="2" customFormat="1" ht="12.75" customHeight="1">
      <c r="B17" s="40">
        <v>7</v>
      </c>
      <c r="C17" s="24" t="s">
        <v>140</v>
      </c>
      <c r="D17" s="67" t="s">
        <v>153</v>
      </c>
      <c r="E17" s="40" t="s">
        <v>81</v>
      </c>
      <c r="F17" s="40">
        <v>2</v>
      </c>
      <c r="G17" s="40"/>
      <c r="H17" s="40"/>
      <c r="I17" s="40"/>
      <c r="J17" s="40">
        <v>2</v>
      </c>
      <c r="K17" s="40"/>
      <c r="L17" s="40"/>
      <c r="M17" s="8"/>
      <c r="N17" s="8"/>
      <c r="O17" s="8"/>
    </row>
    <row r="18" spans="2:15" s="2" customFormat="1" ht="12.75" customHeight="1">
      <c r="B18" s="40">
        <v>8</v>
      </c>
      <c r="C18" s="24" t="s">
        <v>25</v>
      </c>
      <c r="D18" s="66" t="s">
        <v>116</v>
      </c>
      <c r="E18" s="40" t="s">
        <v>1</v>
      </c>
      <c r="F18" s="40">
        <v>4</v>
      </c>
      <c r="G18" s="40"/>
      <c r="H18" s="40"/>
      <c r="I18" s="40"/>
      <c r="J18" s="40"/>
      <c r="K18" s="40">
        <v>4</v>
      </c>
      <c r="L18" s="40"/>
      <c r="M18" s="8"/>
      <c r="N18" s="8"/>
      <c r="O18" s="8"/>
    </row>
    <row r="19" spans="2:15" s="2" customFormat="1" ht="12.75" customHeight="1">
      <c r="B19" s="170" t="s">
        <v>52</v>
      </c>
      <c r="C19" s="170"/>
      <c r="D19" s="170"/>
      <c r="E19" s="8">
        <f>SUM(H19:O19)</f>
        <v>20</v>
      </c>
      <c r="F19" s="8">
        <f>SUM(F11:F18)</f>
        <v>20</v>
      </c>
      <c r="G19" s="8"/>
      <c r="H19" s="8">
        <f>SUM(H11:H18)</f>
        <v>5</v>
      </c>
      <c r="I19" s="8">
        <f>SUM(I11:I18)</f>
        <v>7</v>
      </c>
      <c r="J19" s="8">
        <f>SUM(J11:J18)</f>
        <v>4</v>
      </c>
      <c r="K19" s="8">
        <f>SUM(K11:K18)</f>
        <v>4</v>
      </c>
      <c r="L19" s="8"/>
      <c r="M19" s="8"/>
      <c r="N19" s="8"/>
      <c r="O19" s="8"/>
    </row>
    <row r="20" spans="2:15" ht="16.5" customHeight="1">
      <c r="B20" s="138" t="s">
        <v>137</v>
      </c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</row>
    <row r="21" spans="2:16" s="2" customFormat="1" ht="12.75" customHeight="1">
      <c r="B21" s="40">
        <v>9</v>
      </c>
      <c r="C21" s="24" t="s">
        <v>26</v>
      </c>
      <c r="D21" s="68" t="s">
        <v>82</v>
      </c>
      <c r="E21" s="77" t="s">
        <v>1</v>
      </c>
      <c r="F21" s="40">
        <v>3</v>
      </c>
      <c r="G21" s="40"/>
      <c r="H21" s="40">
        <v>3</v>
      </c>
      <c r="I21" s="40"/>
      <c r="J21" s="40"/>
      <c r="K21" s="40"/>
      <c r="L21" s="40"/>
      <c r="M21" s="8"/>
      <c r="N21" s="8"/>
      <c r="O21" s="8"/>
      <c r="P21" s="1"/>
    </row>
    <row r="22" spans="2:16" s="2" customFormat="1" ht="12.75" customHeight="1">
      <c r="B22" s="40">
        <v>10</v>
      </c>
      <c r="C22" s="24" t="s">
        <v>2</v>
      </c>
      <c r="D22" s="64" t="s">
        <v>118</v>
      </c>
      <c r="E22" s="37" t="s">
        <v>1</v>
      </c>
      <c r="F22" s="40">
        <v>4</v>
      </c>
      <c r="G22" s="40"/>
      <c r="H22" s="40">
        <v>4</v>
      </c>
      <c r="I22" s="40"/>
      <c r="J22" s="40"/>
      <c r="K22" s="40"/>
      <c r="L22" s="40"/>
      <c r="M22" s="8"/>
      <c r="N22" s="8"/>
      <c r="O22" s="8"/>
      <c r="P22" s="1"/>
    </row>
    <row r="23" spans="2:15" s="2" customFormat="1" ht="12.75" customHeight="1">
      <c r="B23" s="40">
        <v>11</v>
      </c>
      <c r="C23" s="24" t="s">
        <v>3</v>
      </c>
      <c r="D23" s="64" t="s">
        <v>84</v>
      </c>
      <c r="E23" s="37" t="s">
        <v>81</v>
      </c>
      <c r="F23" s="40">
        <v>2</v>
      </c>
      <c r="G23" s="40"/>
      <c r="H23" s="40">
        <v>2</v>
      </c>
      <c r="I23" s="40"/>
      <c r="J23" s="40"/>
      <c r="K23" s="40"/>
      <c r="L23" s="40"/>
      <c r="M23" s="8"/>
      <c r="N23" s="8"/>
      <c r="O23" s="8"/>
    </row>
    <row r="24" spans="2:15" s="2" customFormat="1" ht="12.75" customHeight="1">
      <c r="B24" s="40">
        <v>12</v>
      </c>
      <c r="C24" s="24" t="s">
        <v>27</v>
      </c>
      <c r="D24" s="30" t="s">
        <v>91</v>
      </c>
      <c r="E24" s="37" t="s">
        <v>1</v>
      </c>
      <c r="F24" s="40">
        <v>4</v>
      </c>
      <c r="G24" s="40"/>
      <c r="H24" s="40">
        <v>4</v>
      </c>
      <c r="I24" s="40"/>
      <c r="J24" s="40"/>
      <c r="K24" s="40"/>
      <c r="L24" s="41"/>
      <c r="M24" s="46"/>
      <c r="N24" s="46"/>
      <c r="O24" s="46"/>
    </row>
    <row r="25" spans="2:15" s="2" customFormat="1" ht="12.75" customHeight="1">
      <c r="B25" s="40">
        <v>13</v>
      </c>
      <c r="C25" s="60" t="s">
        <v>50</v>
      </c>
      <c r="D25" s="30" t="s">
        <v>93</v>
      </c>
      <c r="E25" s="78" t="s">
        <v>1</v>
      </c>
      <c r="F25" s="40">
        <v>2</v>
      </c>
      <c r="G25" s="39"/>
      <c r="H25" s="40">
        <v>2</v>
      </c>
      <c r="I25" s="40"/>
      <c r="J25" s="40"/>
      <c r="K25" s="40"/>
      <c r="L25" s="41"/>
      <c r="M25" s="46"/>
      <c r="N25" s="46"/>
      <c r="O25" s="46"/>
    </row>
    <row r="26" spans="2:16" s="2" customFormat="1" ht="12.75" customHeight="1">
      <c r="B26" s="40">
        <v>14</v>
      </c>
      <c r="C26" s="24" t="s">
        <v>196</v>
      </c>
      <c r="D26" s="69" t="s">
        <v>83</v>
      </c>
      <c r="E26" s="37" t="s">
        <v>1</v>
      </c>
      <c r="F26" s="40">
        <v>4</v>
      </c>
      <c r="G26" s="40"/>
      <c r="H26" s="40"/>
      <c r="I26" s="40">
        <v>4</v>
      </c>
      <c r="J26" s="40"/>
      <c r="K26" s="40"/>
      <c r="L26" s="40"/>
      <c r="M26" s="8"/>
      <c r="N26" s="8"/>
      <c r="O26" s="8"/>
      <c r="P26" s="1"/>
    </row>
    <row r="27" spans="2:15" s="2" customFormat="1" ht="12.75" customHeight="1">
      <c r="B27" s="40">
        <v>15</v>
      </c>
      <c r="C27" s="24" t="s">
        <v>213</v>
      </c>
      <c r="D27" s="64" t="s">
        <v>85</v>
      </c>
      <c r="E27" s="37" t="s">
        <v>81</v>
      </c>
      <c r="F27" s="40">
        <v>2</v>
      </c>
      <c r="G27" s="40"/>
      <c r="H27" s="40"/>
      <c r="I27" s="40">
        <v>2</v>
      </c>
      <c r="J27" s="40"/>
      <c r="K27" s="40"/>
      <c r="L27" s="40"/>
      <c r="M27" s="8"/>
      <c r="N27" s="8"/>
      <c r="O27" s="8"/>
    </row>
    <row r="28" spans="2:15" s="2" customFormat="1" ht="12.75" customHeight="1">
      <c r="B28" s="40">
        <v>16</v>
      </c>
      <c r="C28" s="39" t="s">
        <v>141</v>
      </c>
      <c r="D28" s="30" t="s">
        <v>86</v>
      </c>
      <c r="E28" s="37" t="s">
        <v>81</v>
      </c>
      <c r="F28" s="40">
        <v>2</v>
      </c>
      <c r="G28" s="40"/>
      <c r="H28" s="40"/>
      <c r="I28" s="40">
        <v>2</v>
      </c>
      <c r="J28" s="41"/>
      <c r="K28" s="41"/>
      <c r="L28" s="41"/>
      <c r="M28" s="46"/>
      <c r="N28" s="46"/>
      <c r="O28" s="46"/>
    </row>
    <row r="29" spans="2:15" s="2" customFormat="1" ht="12.75" customHeight="1">
      <c r="B29" s="40">
        <v>17</v>
      </c>
      <c r="C29" s="24" t="s">
        <v>4</v>
      </c>
      <c r="D29" s="64" t="s">
        <v>119</v>
      </c>
      <c r="E29" s="37" t="s">
        <v>1</v>
      </c>
      <c r="F29" s="40">
        <v>2</v>
      </c>
      <c r="G29" s="39"/>
      <c r="H29" s="40"/>
      <c r="I29" s="40">
        <v>2</v>
      </c>
      <c r="J29" s="40"/>
      <c r="K29" s="40"/>
      <c r="L29" s="40"/>
      <c r="M29" s="8"/>
      <c r="N29" s="8"/>
      <c r="O29" s="8"/>
    </row>
    <row r="30" spans="2:16" s="2" customFormat="1" ht="12.75" customHeight="1">
      <c r="B30" s="40">
        <v>18</v>
      </c>
      <c r="C30" s="24" t="s">
        <v>36</v>
      </c>
      <c r="D30" s="39" t="s">
        <v>89</v>
      </c>
      <c r="E30" s="37" t="s">
        <v>1</v>
      </c>
      <c r="F30" s="40">
        <v>3</v>
      </c>
      <c r="G30" s="40"/>
      <c r="H30" s="40"/>
      <c r="I30" s="40"/>
      <c r="J30" s="40">
        <v>3</v>
      </c>
      <c r="K30" s="40"/>
      <c r="L30" s="41"/>
      <c r="M30" s="46"/>
      <c r="N30" s="46"/>
      <c r="O30" s="46"/>
      <c r="P30" s="1"/>
    </row>
    <row r="31" spans="2:16" s="2" customFormat="1" ht="12.75" customHeight="1">
      <c r="B31" s="40">
        <v>19</v>
      </c>
      <c r="C31" s="24" t="s">
        <v>7</v>
      </c>
      <c r="D31" s="70" t="s">
        <v>90</v>
      </c>
      <c r="E31" s="37" t="s">
        <v>81</v>
      </c>
      <c r="F31" s="40">
        <v>2</v>
      </c>
      <c r="G31" s="40"/>
      <c r="H31" s="40"/>
      <c r="I31" s="40"/>
      <c r="J31" s="40">
        <v>2</v>
      </c>
      <c r="K31" s="40"/>
      <c r="L31" s="41"/>
      <c r="M31" s="46"/>
      <c r="N31" s="46"/>
      <c r="O31" s="46"/>
      <c r="P31" s="1"/>
    </row>
    <row r="32" spans="2:15" s="2" customFormat="1" ht="12.75" customHeight="1">
      <c r="B32" s="40">
        <v>20</v>
      </c>
      <c r="C32" s="24" t="s">
        <v>38</v>
      </c>
      <c r="D32" s="64" t="s">
        <v>87</v>
      </c>
      <c r="E32" s="37" t="s">
        <v>1</v>
      </c>
      <c r="F32" s="40">
        <v>3</v>
      </c>
      <c r="G32" s="40"/>
      <c r="H32" s="40"/>
      <c r="I32" s="40"/>
      <c r="J32" s="40"/>
      <c r="K32" s="40">
        <v>3</v>
      </c>
      <c r="L32" s="40"/>
      <c r="M32" s="8"/>
      <c r="N32" s="8"/>
      <c r="O32" s="8"/>
    </row>
    <row r="33" spans="2:15" s="2" customFormat="1" ht="12.75" customHeight="1">
      <c r="B33" s="40">
        <v>21</v>
      </c>
      <c r="C33" s="24" t="s">
        <v>5</v>
      </c>
      <c r="D33" s="64" t="s">
        <v>87</v>
      </c>
      <c r="E33" s="37" t="s">
        <v>88</v>
      </c>
      <c r="F33" s="40"/>
      <c r="G33" s="40">
        <v>1</v>
      </c>
      <c r="H33" s="40"/>
      <c r="I33" s="40"/>
      <c r="J33" s="40"/>
      <c r="K33" s="40">
        <v>1</v>
      </c>
      <c r="L33" s="40"/>
      <c r="M33" s="8"/>
      <c r="N33" s="8"/>
      <c r="O33" s="8"/>
    </row>
    <row r="34" spans="2:15" s="2" customFormat="1" ht="12.75" customHeight="1">
      <c r="B34" s="40">
        <v>22</v>
      </c>
      <c r="C34" s="24" t="s">
        <v>6</v>
      </c>
      <c r="D34" s="67" t="s">
        <v>92</v>
      </c>
      <c r="E34" s="37" t="s">
        <v>81</v>
      </c>
      <c r="F34" s="40">
        <v>2</v>
      </c>
      <c r="G34" s="40"/>
      <c r="H34" s="40"/>
      <c r="I34" s="40"/>
      <c r="J34" s="40"/>
      <c r="K34" s="40">
        <v>2</v>
      </c>
      <c r="L34" s="40"/>
      <c r="M34" s="8"/>
      <c r="N34" s="8"/>
      <c r="O34" s="8"/>
    </row>
    <row r="35" spans="2:16" s="9" customFormat="1" ht="12.75" customHeight="1">
      <c r="B35" s="63"/>
      <c r="C35" s="120" t="s">
        <v>53</v>
      </c>
      <c r="D35" s="121"/>
      <c r="E35" s="8">
        <f>SUM(H35:O35)</f>
        <v>36</v>
      </c>
      <c r="F35" s="8">
        <f>SUM(F21:F34)</f>
        <v>35</v>
      </c>
      <c r="G35" s="8">
        <v>1</v>
      </c>
      <c r="H35" s="8">
        <f>SUM(H21:H34)</f>
        <v>15</v>
      </c>
      <c r="I35" s="8">
        <f>SUM(I21:I34)</f>
        <v>10</v>
      </c>
      <c r="J35" s="8">
        <f>SUM(J21:J34)</f>
        <v>5</v>
      </c>
      <c r="K35" s="8">
        <f>SUM(K21:K34)</f>
        <v>6</v>
      </c>
      <c r="L35" s="8"/>
      <c r="M35" s="8"/>
      <c r="N35" s="8"/>
      <c r="O35" s="8"/>
      <c r="P35" s="21"/>
    </row>
    <row r="36" spans="2:23" ht="15" customHeight="1">
      <c r="B36" s="138" t="s">
        <v>54</v>
      </c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Q36" s="10"/>
      <c r="R36" s="10"/>
      <c r="S36" s="10"/>
      <c r="T36" s="10"/>
      <c r="U36" s="10"/>
      <c r="V36" s="10"/>
      <c r="W36" s="10"/>
    </row>
    <row r="37" spans="2:23" s="195" customFormat="1" ht="12.75">
      <c r="B37" s="199">
        <v>23</v>
      </c>
      <c r="C37" s="49" t="s">
        <v>8</v>
      </c>
      <c r="D37" s="84" t="s">
        <v>94</v>
      </c>
      <c r="E37" s="208" t="s">
        <v>1</v>
      </c>
      <c r="F37" s="196">
        <v>3</v>
      </c>
      <c r="G37" s="196"/>
      <c r="H37" s="196"/>
      <c r="I37" s="196"/>
      <c r="J37" s="196">
        <v>3</v>
      </c>
      <c r="K37" s="196"/>
      <c r="L37" s="196"/>
      <c r="M37" s="196"/>
      <c r="N37" s="196"/>
      <c r="O37" s="196"/>
      <c r="Q37" s="209"/>
      <c r="R37" s="210"/>
      <c r="S37" s="211"/>
      <c r="T37" s="209"/>
      <c r="U37" s="209"/>
      <c r="V37" s="212"/>
      <c r="W37" s="213"/>
    </row>
    <row r="38" spans="2:15" s="195" customFormat="1" ht="12.75">
      <c r="B38" s="199">
        <v>24</v>
      </c>
      <c r="C38" s="49" t="s">
        <v>12</v>
      </c>
      <c r="D38" s="214" t="s">
        <v>145</v>
      </c>
      <c r="E38" s="199" t="s">
        <v>1</v>
      </c>
      <c r="F38" s="215">
        <v>2</v>
      </c>
      <c r="G38" s="197"/>
      <c r="H38" s="197"/>
      <c r="I38" s="197"/>
      <c r="J38" s="197">
        <v>2</v>
      </c>
      <c r="K38" s="197"/>
      <c r="L38" s="197"/>
      <c r="M38" s="197"/>
      <c r="N38" s="197"/>
      <c r="O38" s="197"/>
    </row>
    <row r="39" spans="2:15" s="217" customFormat="1" ht="12.75">
      <c r="B39" s="199">
        <v>25</v>
      </c>
      <c r="C39" s="49" t="s">
        <v>39</v>
      </c>
      <c r="D39" s="216" t="s">
        <v>98</v>
      </c>
      <c r="E39" s="186" t="s">
        <v>1</v>
      </c>
      <c r="F39" s="215">
        <v>4</v>
      </c>
      <c r="G39" s="197"/>
      <c r="H39" s="197"/>
      <c r="I39" s="197"/>
      <c r="J39" s="197">
        <v>4</v>
      </c>
      <c r="K39" s="197"/>
      <c r="L39" s="197"/>
      <c r="M39" s="197"/>
      <c r="N39" s="197"/>
      <c r="O39" s="197"/>
    </row>
    <row r="40" spans="2:15" s="195" customFormat="1" ht="12.75">
      <c r="B40" s="199">
        <v>26</v>
      </c>
      <c r="C40" s="198" t="s">
        <v>142</v>
      </c>
      <c r="D40" s="214" t="s">
        <v>96</v>
      </c>
      <c r="E40" s="199" t="s">
        <v>81</v>
      </c>
      <c r="F40" s="218">
        <v>2</v>
      </c>
      <c r="G40" s="196"/>
      <c r="H40" s="196"/>
      <c r="I40" s="196"/>
      <c r="J40" s="196"/>
      <c r="K40" s="196">
        <v>2</v>
      </c>
      <c r="L40" s="196"/>
      <c r="M40" s="196"/>
      <c r="N40" s="219"/>
      <c r="O40" s="219"/>
    </row>
    <row r="41" spans="2:15" s="195" customFormat="1" ht="12.75">
      <c r="B41" s="199">
        <v>27</v>
      </c>
      <c r="C41" s="49" t="s">
        <v>19</v>
      </c>
      <c r="D41" s="214" t="s">
        <v>100</v>
      </c>
      <c r="E41" s="199" t="s">
        <v>1</v>
      </c>
      <c r="F41" s="215">
        <v>3</v>
      </c>
      <c r="G41" s="197"/>
      <c r="H41" s="197"/>
      <c r="I41" s="197"/>
      <c r="J41" s="197"/>
      <c r="K41" s="197">
        <v>3</v>
      </c>
      <c r="L41" s="197"/>
      <c r="M41" s="197"/>
      <c r="N41" s="197"/>
      <c r="O41" s="197"/>
    </row>
    <row r="42" spans="2:15" s="223" customFormat="1" ht="12.75">
      <c r="B42" s="199">
        <v>28</v>
      </c>
      <c r="C42" s="220" t="s">
        <v>13</v>
      </c>
      <c r="D42" s="64" t="s">
        <v>144</v>
      </c>
      <c r="E42" s="199" t="s">
        <v>81</v>
      </c>
      <c r="F42" s="221">
        <v>3</v>
      </c>
      <c r="G42" s="222"/>
      <c r="H42" s="222"/>
      <c r="I42" s="222"/>
      <c r="J42" s="222"/>
      <c r="K42" s="222"/>
      <c r="L42" s="222">
        <v>3</v>
      </c>
      <c r="M42" s="222"/>
      <c r="N42" s="222"/>
      <c r="O42" s="222"/>
    </row>
    <row r="43" spans="2:15" s="195" customFormat="1" ht="12.75">
      <c r="B43" s="199">
        <v>29</v>
      </c>
      <c r="C43" s="220" t="s">
        <v>14</v>
      </c>
      <c r="D43" s="64" t="s">
        <v>102</v>
      </c>
      <c r="E43" s="199" t="s">
        <v>81</v>
      </c>
      <c r="F43" s="221">
        <v>3</v>
      </c>
      <c r="G43" s="222"/>
      <c r="H43" s="222"/>
      <c r="I43" s="222"/>
      <c r="J43" s="222"/>
      <c r="K43" s="222"/>
      <c r="L43" s="222">
        <v>3</v>
      </c>
      <c r="M43" s="222"/>
      <c r="N43" s="222"/>
      <c r="O43" s="222"/>
    </row>
    <row r="44" spans="2:15" s="195" customFormat="1" ht="12.75">
      <c r="B44" s="199">
        <v>30</v>
      </c>
      <c r="C44" s="91" t="s">
        <v>46</v>
      </c>
      <c r="D44" s="224" t="s">
        <v>157</v>
      </c>
      <c r="E44" s="199" t="s">
        <v>1</v>
      </c>
      <c r="F44" s="199">
        <v>2</v>
      </c>
      <c r="G44" s="199"/>
      <c r="H44" s="199"/>
      <c r="I44" s="199"/>
      <c r="J44" s="199"/>
      <c r="K44" s="199"/>
      <c r="L44" s="199">
        <v>2</v>
      </c>
      <c r="M44" s="199"/>
      <c r="N44" s="199"/>
      <c r="O44" s="199"/>
    </row>
    <row r="45" spans="2:15" s="195" customFormat="1" ht="12.75">
      <c r="B45" s="199">
        <v>31</v>
      </c>
      <c r="C45" s="91" t="s">
        <v>237</v>
      </c>
      <c r="D45" s="224" t="s">
        <v>238</v>
      </c>
      <c r="E45" s="199" t="s">
        <v>80</v>
      </c>
      <c r="F45" s="199">
        <v>2</v>
      </c>
      <c r="G45" s="199"/>
      <c r="H45" s="199"/>
      <c r="I45" s="199"/>
      <c r="J45" s="199"/>
      <c r="K45" s="199"/>
      <c r="L45" s="199">
        <v>2</v>
      </c>
      <c r="M45" s="199"/>
      <c r="N45" s="199"/>
      <c r="O45" s="91"/>
    </row>
    <row r="46" spans="2:15" s="195" customFormat="1" ht="12.75">
      <c r="B46" s="199">
        <v>32</v>
      </c>
      <c r="C46" s="91" t="s">
        <v>239</v>
      </c>
      <c r="D46" s="198" t="s">
        <v>240</v>
      </c>
      <c r="E46" s="199" t="s">
        <v>80</v>
      </c>
      <c r="F46" s="199">
        <v>2</v>
      </c>
      <c r="G46" s="199"/>
      <c r="H46" s="199"/>
      <c r="I46" s="199"/>
      <c r="J46" s="199"/>
      <c r="K46" s="199"/>
      <c r="L46" s="199">
        <v>2</v>
      </c>
      <c r="M46" s="199"/>
      <c r="N46" s="199"/>
      <c r="O46" s="199"/>
    </row>
    <row r="47" spans="2:15" s="225" customFormat="1" ht="12.75">
      <c r="B47" s="199">
        <v>33</v>
      </c>
      <c r="C47" s="91" t="s">
        <v>22</v>
      </c>
      <c r="D47" s="224" t="s">
        <v>107</v>
      </c>
      <c r="E47" s="199" t="s">
        <v>1</v>
      </c>
      <c r="F47" s="199">
        <v>4</v>
      </c>
      <c r="G47" s="199"/>
      <c r="H47" s="199"/>
      <c r="I47" s="199"/>
      <c r="J47" s="199"/>
      <c r="K47" s="199"/>
      <c r="L47" s="199">
        <v>4</v>
      </c>
      <c r="M47" s="199"/>
      <c r="N47" s="199"/>
      <c r="O47" s="199"/>
    </row>
    <row r="48" spans="2:15" s="195" customFormat="1" ht="12.75">
      <c r="B48" s="199">
        <v>34</v>
      </c>
      <c r="C48" s="91" t="s">
        <v>23</v>
      </c>
      <c r="D48" s="91" t="s">
        <v>107</v>
      </c>
      <c r="E48" s="199" t="s">
        <v>88</v>
      </c>
      <c r="F48" s="199"/>
      <c r="G48" s="199">
        <v>1</v>
      </c>
      <c r="H48" s="199"/>
      <c r="I48" s="199"/>
      <c r="J48" s="199"/>
      <c r="K48" s="199"/>
      <c r="L48" s="199">
        <v>1</v>
      </c>
      <c r="M48" s="199"/>
      <c r="N48" s="199"/>
      <c r="O48" s="199"/>
    </row>
    <row r="49" spans="2:15" s="195" customFormat="1" ht="12.75">
      <c r="B49" s="199">
        <v>35</v>
      </c>
      <c r="C49" s="49" t="s">
        <v>146</v>
      </c>
      <c r="D49" s="226" t="s">
        <v>155</v>
      </c>
      <c r="E49" s="199" t="s">
        <v>1</v>
      </c>
      <c r="F49" s="221">
        <v>4</v>
      </c>
      <c r="G49" s="222"/>
      <c r="H49" s="199"/>
      <c r="I49" s="199"/>
      <c r="J49" s="199"/>
      <c r="K49" s="199"/>
      <c r="L49" s="199"/>
      <c r="M49" s="199">
        <v>4</v>
      </c>
      <c r="N49" s="227"/>
      <c r="O49" s="199"/>
    </row>
    <row r="50" spans="2:15" s="195" customFormat="1" ht="12.75">
      <c r="B50" s="199">
        <v>36</v>
      </c>
      <c r="C50" s="49" t="s">
        <v>40</v>
      </c>
      <c r="D50" s="226" t="s">
        <v>154</v>
      </c>
      <c r="E50" s="93" t="s">
        <v>99</v>
      </c>
      <c r="F50" s="215"/>
      <c r="G50" s="197">
        <v>2</v>
      </c>
      <c r="H50" s="199"/>
      <c r="I50" s="199"/>
      <c r="J50" s="199"/>
      <c r="K50" s="199"/>
      <c r="L50" s="199"/>
      <c r="M50" s="199">
        <v>2</v>
      </c>
      <c r="N50" s="227"/>
      <c r="O50" s="199"/>
    </row>
    <row r="51" spans="2:15" s="195" customFormat="1" ht="12.75">
      <c r="B51" s="199">
        <v>37</v>
      </c>
      <c r="C51" s="220" t="s">
        <v>41</v>
      </c>
      <c r="D51" s="214" t="s">
        <v>101</v>
      </c>
      <c r="E51" s="199" t="s">
        <v>1</v>
      </c>
      <c r="F51" s="221">
        <v>4</v>
      </c>
      <c r="G51" s="197"/>
      <c r="H51" s="199"/>
      <c r="I51" s="199"/>
      <c r="J51" s="199"/>
      <c r="K51" s="199"/>
      <c r="L51" s="199"/>
      <c r="M51" s="199">
        <v>4</v>
      </c>
      <c r="N51" s="227"/>
      <c r="O51" s="199"/>
    </row>
    <row r="52" spans="2:15" s="195" customFormat="1" ht="12.75">
      <c r="B52" s="199">
        <v>38</v>
      </c>
      <c r="C52" s="220" t="s">
        <v>227</v>
      </c>
      <c r="D52" s="214" t="s">
        <v>228</v>
      </c>
      <c r="E52" s="199" t="s">
        <v>81</v>
      </c>
      <c r="F52" s="221">
        <v>2</v>
      </c>
      <c r="G52" s="197"/>
      <c r="H52" s="199"/>
      <c r="I52" s="199"/>
      <c r="J52" s="199"/>
      <c r="K52" s="199"/>
      <c r="L52" s="199"/>
      <c r="M52" s="199">
        <v>2</v>
      </c>
      <c r="N52" s="227"/>
      <c r="O52" s="199"/>
    </row>
    <row r="53" spans="2:15" s="195" customFormat="1" ht="12.75">
      <c r="B53" s="199">
        <v>39</v>
      </c>
      <c r="C53" s="91" t="s">
        <v>241</v>
      </c>
      <c r="D53" s="91" t="s">
        <v>242</v>
      </c>
      <c r="E53" s="199" t="s">
        <v>1</v>
      </c>
      <c r="F53" s="199">
        <v>2</v>
      </c>
      <c r="G53" s="197"/>
      <c r="H53" s="199"/>
      <c r="I53" s="199"/>
      <c r="J53" s="199"/>
      <c r="K53" s="199"/>
      <c r="L53" s="199"/>
      <c r="M53" s="199">
        <v>2</v>
      </c>
      <c r="N53" s="227"/>
      <c r="O53" s="199"/>
    </row>
    <row r="54" spans="2:15" s="195" customFormat="1" ht="12.75">
      <c r="B54" s="199">
        <v>40</v>
      </c>
      <c r="C54" s="91" t="s">
        <v>243</v>
      </c>
      <c r="D54" s="228" t="s">
        <v>244</v>
      </c>
      <c r="E54" s="199" t="s">
        <v>1</v>
      </c>
      <c r="F54" s="199">
        <v>2</v>
      </c>
      <c r="G54" s="197"/>
      <c r="H54" s="199"/>
      <c r="I54" s="199"/>
      <c r="J54" s="199"/>
      <c r="K54" s="199"/>
      <c r="L54" s="199"/>
      <c r="M54" s="199">
        <v>2</v>
      </c>
      <c r="N54" s="227"/>
      <c r="O54" s="199"/>
    </row>
    <row r="55" spans="2:15" s="195" customFormat="1" ht="12.75">
      <c r="B55" s="199">
        <v>41</v>
      </c>
      <c r="C55" s="49" t="s">
        <v>10</v>
      </c>
      <c r="D55" s="214" t="s">
        <v>97</v>
      </c>
      <c r="E55" s="199" t="s">
        <v>1</v>
      </c>
      <c r="F55" s="215">
        <v>2</v>
      </c>
      <c r="G55" s="197"/>
      <c r="H55" s="199"/>
      <c r="I55" s="199"/>
      <c r="J55" s="199"/>
      <c r="K55" s="199"/>
      <c r="L55" s="199"/>
      <c r="M55" s="199"/>
      <c r="N55" s="199"/>
      <c r="O55" s="199">
        <v>2</v>
      </c>
    </row>
    <row r="56" spans="2:15" s="195" customFormat="1" ht="12.75">
      <c r="B56" s="199">
        <v>42</v>
      </c>
      <c r="C56" s="49" t="s">
        <v>11</v>
      </c>
      <c r="D56" s="229" t="s">
        <v>143</v>
      </c>
      <c r="E56" s="208" t="s">
        <v>81</v>
      </c>
      <c r="F56" s="215">
        <v>2</v>
      </c>
      <c r="G56" s="197"/>
      <c r="H56" s="199"/>
      <c r="I56" s="199"/>
      <c r="J56" s="199"/>
      <c r="K56" s="199"/>
      <c r="L56" s="199"/>
      <c r="M56" s="199"/>
      <c r="N56" s="199"/>
      <c r="O56" s="199">
        <v>2</v>
      </c>
    </row>
    <row r="57" spans="2:15" s="223" customFormat="1" ht="12.75">
      <c r="B57" s="199">
        <v>43</v>
      </c>
      <c r="C57" s="91" t="s">
        <v>47</v>
      </c>
      <c r="D57" s="214" t="s">
        <v>156</v>
      </c>
      <c r="E57" s="199" t="s">
        <v>81</v>
      </c>
      <c r="F57" s="199">
        <v>2</v>
      </c>
      <c r="G57" s="199"/>
      <c r="H57" s="199"/>
      <c r="I57" s="199"/>
      <c r="J57" s="199"/>
      <c r="K57" s="199"/>
      <c r="L57" s="199"/>
      <c r="M57" s="199"/>
      <c r="N57" s="199"/>
      <c r="O57" s="199">
        <v>2</v>
      </c>
    </row>
    <row r="58" spans="2:15" s="195" customFormat="1" ht="12.75">
      <c r="B58" s="199">
        <v>44</v>
      </c>
      <c r="C58" s="91" t="s">
        <v>20</v>
      </c>
      <c r="D58" s="91" t="s">
        <v>192</v>
      </c>
      <c r="E58" s="199" t="s">
        <v>1</v>
      </c>
      <c r="F58" s="199">
        <v>3</v>
      </c>
      <c r="G58" s="199"/>
      <c r="H58" s="199"/>
      <c r="I58" s="199"/>
      <c r="J58" s="199"/>
      <c r="K58" s="199"/>
      <c r="L58" s="199"/>
      <c r="M58" s="199"/>
      <c r="N58" s="199"/>
      <c r="O58" s="199">
        <v>3</v>
      </c>
    </row>
    <row r="59" spans="2:15" s="230" customFormat="1" ht="12.75">
      <c r="B59" s="199">
        <v>45</v>
      </c>
      <c r="C59" s="91" t="s">
        <v>21</v>
      </c>
      <c r="D59" s="198" t="s">
        <v>195</v>
      </c>
      <c r="E59" s="199" t="s">
        <v>1</v>
      </c>
      <c r="F59" s="196">
        <v>3</v>
      </c>
      <c r="G59" s="198"/>
      <c r="H59" s="196"/>
      <c r="I59" s="196"/>
      <c r="J59" s="196"/>
      <c r="K59" s="196"/>
      <c r="L59" s="219"/>
      <c r="M59" s="231"/>
      <c r="N59" s="231"/>
      <c r="O59" s="196">
        <v>3</v>
      </c>
    </row>
    <row r="60" spans="2:15" s="225" customFormat="1" ht="12.75">
      <c r="B60" s="199">
        <v>46</v>
      </c>
      <c r="C60" s="91" t="s">
        <v>24</v>
      </c>
      <c r="D60" s="232" t="s">
        <v>123</v>
      </c>
      <c r="E60" s="199" t="s">
        <v>80</v>
      </c>
      <c r="F60" s="199">
        <v>2</v>
      </c>
      <c r="G60" s="199"/>
      <c r="H60" s="199"/>
      <c r="I60" s="199"/>
      <c r="J60" s="199"/>
      <c r="K60" s="199"/>
      <c r="L60" s="199"/>
      <c r="M60" s="199"/>
      <c r="N60" s="199"/>
      <c r="O60" s="199">
        <v>2</v>
      </c>
    </row>
    <row r="61" spans="1:23" s="236" customFormat="1" ht="12.75">
      <c r="A61" s="225"/>
      <c r="B61" s="233" t="s">
        <v>55</v>
      </c>
      <c r="C61" s="233"/>
      <c r="D61" s="233"/>
      <c r="E61" s="234">
        <f>SUM(H61:O61)</f>
        <v>61</v>
      </c>
      <c r="F61" s="234">
        <f>SUM(F37:F60)</f>
        <v>58</v>
      </c>
      <c r="G61" s="234">
        <f>SUM(G37:G60)</f>
        <v>3</v>
      </c>
      <c r="H61" s="234"/>
      <c r="I61" s="234"/>
      <c r="J61" s="234">
        <f aca="true" t="shared" si="0" ref="J61:O61">SUM(J37:J60)</f>
        <v>9</v>
      </c>
      <c r="K61" s="234">
        <f t="shared" si="0"/>
        <v>5</v>
      </c>
      <c r="L61" s="234">
        <f t="shared" si="0"/>
        <v>17</v>
      </c>
      <c r="M61" s="234">
        <f t="shared" si="0"/>
        <v>16</v>
      </c>
      <c r="N61" s="234"/>
      <c r="O61" s="234">
        <f t="shared" si="0"/>
        <v>14</v>
      </c>
      <c r="P61" s="235"/>
      <c r="Q61" s="209"/>
      <c r="R61" s="210"/>
      <c r="S61" s="210"/>
      <c r="T61" s="209"/>
      <c r="U61" s="210"/>
      <c r="V61" s="209"/>
      <c r="W61" s="213"/>
    </row>
    <row r="62" spans="2:23" ht="12.75" customHeight="1">
      <c r="B62" s="139" t="s">
        <v>56</v>
      </c>
      <c r="C62" s="140"/>
      <c r="D62" s="141"/>
      <c r="E62" s="148">
        <v>6</v>
      </c>
      <c r="F62" s="148">
        <v>6</v>
      </c>
      <c r="G62" s="149"/>
      <c r="H62" s="149"/>
      <c r="I62" s="150"/>
      <c r="J62" s="142">
        <v>2</v>
      </c>
      <c r="K62" s="148">
        <v>2</v>
      </c>
      <c r="L62" s="151">
        <v>2</v>
      </c>
      <c r="M62" s="151"/>
      <c r="N62" s="151"/>
      <c r="O62" s="151"/>
      <c r="P62" s="22"/>
      <c r="Q62" s="11"/>
      <c r="R62" s="12"/>
      <c r="S62" s="12"/>
      <c r="T62" s="14"/>
      <c r="U62" s="14"/>
      <c r="V62" s="14"/>
      <c r="W62" s="10"/>
    </row>
    <row r="63" spans="2:23" ht="12.75" customHeight="1">
      <c r="B63" s="144" t="s">
        <v>57</v>
      </c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6"/>
      <c r="P63" s="22"/>
      <c r="Q63" s="13"/>
      <c r="R63" s="13"/>
      <c r="S63" s="15"/>
      <c r="T63" s="16"/>
      <c r="U63" s="17"/>
      <c r="V63" s="17"/>
      <c r="W63" s="10"/>
    </row>
    <row r="64" spans="2:23" s="2" customFormat="1" ht="12.75" customHeight="1">
      <c r="B64" s="40">
        <v>47</v>
      </c>
      <c r="C64" s="24" t="s">
        <v>17</v>
      </c>
      <c r="D64" s="64" t="s">
        <v>150</v>
      </c>
      <c r="E64" s="37" t="s">
        <v>80</v>
      </c>
      <c r="F64" s="37">
        <v>1</v>
      </c>
      <c r="G64" s="30"/>
      <c r="H64" s="33">
        <v>1</v>
      </c>
      <c r="I64" s="55"/>
      <c r="J64" s="33"/>
      <c r="K64" s="33"/>
      <c r="L64" s="33"/>
      <c r="M64" s="33"/>
      <c r="N64" s="33"/>
      <c r="O64" s="33"/>
      <c r="P64" s="207"/>
      <c r="Q64" s="18"/>
      <c r="R64" s="18"/>
      <c r="S64" s="18"/>
      <c r="T64" s="17"/>
      <c r="U64" s="17"/>
      <c r="V64" s="17"/>
      <c r="W64" s="206"/>
    </row>
    <row r="65" spans="2:23" s="2" customFormat="1" ht="12.75" customHeight="1">
      <c r="B65" s="40">
        <v>48</v>
      </c>
      <c r="C65" s="24" t="s">
        <v>42</v>
      </c>
      <c r="D65" s="202" t="s">
        <v>108</v>
      </c>
      <c r="E65" s="37" t="s">
        <v>80</v>
      </c>
      <c r="F65" s="37">
        <v>2</v>
      </c>
      <c r="G65" s="30"/>
      <c r="H65" s="33"/>
      <c r="I65" s="33">
        <v>2</v>
      </c>
      <c r="J65" s="33"/>
      <c r="K65" s="33"/>
      <c r="L65" s="33"/>
      <c r="M65" s="33"/>
      <c r="N65" s="33"/>
      <c r="O65" s="33"/>
      <c r="P65" s="207"/>
      <c r="Q65" s="18"/>
      <c r="R65" s="18"/>
      <c r="S65" s="12"/>
      <c r="T65" s="18"/>
      <c r="U65" s="18"/>
      <c r="V65" s="18"/>
      <c r="W65" s="206"/>
    </row>
    <row r="66" spans="2:23" s="2" customFormat="1" ht="12.75" customHeight="1">
      <c r="B66" s="40">
        <v>49</v>
      </c>
      <c r="C66" s="24" t="s">
        <v>43</v>
      </c>
      <c r="D66" s="156" t="s">
        <v>193</v>
      </c>
      <c r="E66" s="37" t="s">
        <v>80</v>
      </c>
      <c r="F66" s="37">
        <v>3</v>
      </c>
      <c r="G66" s="30"/>
      <c r="H66" s="33"/>
      <c r="I66" s="33"/>
      <c r="J66" s="33"/>
      <c r="K66" s="33">
        <v>3</v>
      </c>
      <c r="L66" s="33"/>
      <c r="M66" s="33"/>
      <c r="N66" s="33"/>
      <c r="O66" s="33"/>
      <c r="P66" s="207"/>
      <c r="Q66" s="206"/>
      <c r="R66" s="206"/>
      <c r="S66" s="206"/>
      <c r="T66" s="206"/>
      <c r="U66" s="206"/>
      <c r="V66" s="206"/>
      <c r="W66" s="206"/>
    </row>
    <row r="67" spans="2:23" s="2" customFormat="1" ht="12.75" customHeight="1">
      <c r="B67" s="40">
        <v>50</v>
      </c>
      <c r="C67" s="39" t="s">
        <v>204</v>
      </c>
      <c r="D67" s="39" t="s">
        <v>95</v>
      </c>
      <c r="E67" s="37" t="s">
        <v>80</v>
      </c>
      <c r="F67" s="37">
        <v>1</v>
      </c>
      <c r="G67" s="30"/>
      <c r="H67" s="33"/>
      <c r="I67" s="33"/>
      <c r="J67" s="33"/>
      <c r="K67" s="33"/>
      <c r="L67" s="33"/>
      <c r="M67" s="33"/>
      <c r="N67" s="33">
        <v>1</v>
      </c>
      <c r="O67" s="33"/>
      <c r="P67" s="207"/>
      <c r="Q67" s="206"/>
      <c r="R67" s="206"/>
      <c r="S67" s="206"/>
      <c r="T67" s="206"/>
      <c r="U67" s="206"/>
      <c r="V67" s="206"/>
      <c r="W67" s="206"/>
    </row>
    <row r="68" spans="2:16" s="2" customFormat="1" ht="12.75" customHeight="1">
      <c r="B68" s="40">
        <v>51</v>
      </c>
      <c r="C68" s="39" t="s">
        <v>205</v>
      </c>
      <c r="D68" s="39" t="s">
        <v>206</v>
      </c>
      <c r="E68" s="37" t="s">
        <v>80</v>
      </c>
      <c r="F68" s="37">
        <v>3</v>
      </c>
      <c r="G68" s="30"/>
      <c r="H68" s="33"/>
      <c r="I68" s="33"/>
      <c r="J68" s="33"/>
      <c r="K68" s="33"/>
      <c r="L68" s="33"/>
      <c r="M68" s="33">
        <v>3</v>
      </c>
      <c r="N68" s="33"/>
      <c r="O68" s="33"/>
      <c r="P68" s="207"/>
    </row>
    <row r="69" spans="2:16" s="2" customFormat="1" ht="12.75" customHeight="1">
      <c r="B69" s="40">
        <v>52</v>
      </c>
      <c r="C69" s="30" t="s">
        <v>158</v>
      </c>
      <c r="D69" s="30" t="s">
        <v>194</v>
      </c>
      <c r="E69" s="37" t="s">
        <v>81</v>
      </c>
      <c r="F69" s="37">
        <v>15</v>
      </c>
      <c r="G69" s="30"/>
      <c r="H69" s="33"/>
      <c r="I69" s="33"/>
      <c r="J69" s="33"/>
      <c r="K69" s="33"/>
      <c r="L69" s="33"/>
      <c r="M69" s="33"/>
      <c r="N69" s="33">
        <v>15</v>
      </c>
      <c r="O69" s="33"/>
      <c r="P69" s="207"/>
    </row>
    <row r="70" spans="2:16" s="2" customFormat="1" ht="12.75" customHeight="1">
      <c r="B70" s="237" t="s">
        <v>230</v>
      </c>
      <c r="C70" s="237"/>
      <c r="D70" s="237"/>
      <c r="E70" s="238">
        <f>SUM(H70:O70)</f>
        <v>25</v>
      </c>
      <c r="F70" s="238">
        <f>SUM(F64:F69)</f>
        <v>25</v>
      </c>
      <c r="G70" s="69"/>
      <c r="H70" s="239">
        <f>SUM(H64:H69)</f>
        <v>1</v>
      </c>
      <c r="I70" s="239">
        <f aca="true" t="shared" si="1" ref="I70:N70">SUM(I64:I69)</f>
        <v>2</v>
      </c>
      <c r="J70" s="239"/>
      <c r="K70" s="239">
        <f t="shared" si="1"/>
        <v>3</v>
      </c>
      <c r="L70" s="239"/>
      <c r="M70" s="239">
        <f t="shared" si="1"/>
        <v>3</v>
      </c>
      <c r="N70" s="239">
        <f t="shared" si="1"/>
        <v>16</v>
      </c>
      <c r="O70" s="239"/>
      <c r="P70" s="207"/>
    </row>
    <row r="71" spans="2:16" ht="12.75" customHeight="1">
      <c r="B71" s="153" t="s">
        <v>58</v>
      </c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5"/>
      <c r="P71" s="21"/>
    </row>
    <row r="72" spans="2:16" s="2" customFormat="1" ht="12.75" customHeight="1">
      <c r="B72" s="40">
        <v>53</v>
      </c>
      <c r="C72" s="89" t="s">
        <v>200</v>
      </c>
      <c r="D72" s="31" t="s">
        <v>109</v>
      </c>
      <c r="E72" s="37" t="s">
        <v>80</v>
      </c>
      <c r="F72" s="40">
        <v>1</v>
      </c>
      <c r="G72" s="48"/>
      <c r="H72" s="48"/>
      <c r="I72" s="8"/>
      <c r="J72" s="8"/>
      <c r="K72" s="40"/>
      <c r="L72" s="40">
        <v>1</v>
      </c>
      <c r="M72" s="40"/>
      <c r="N72" s="40"/>
      <c r="O72" s="40"/>
      <c r="P72" s="207"/>
    </row>
    <row r="73" spans="2:16" s="2" customFormat="1" ht="12.75" customHeight="1">
      <c r="B73" s="40">
        <v>54</v>
      </c>
      <c r="C73" s="54" t="s">
        <v>201</v>
      </c>
      <c r="D73" s="31" t="s">
        <v>110</v>
      </c>
      <c r="E73" s="37" t="s">
        <v>80</v>
      </c>
      <c r="F73" s="40">
        <v>1</v>
      </c>
      <c r="G73" s="48"/>
      <c r="H73" s="48"/>
      <c r="I73" s="8"/>
      <c r="J73" s="8"/>
      <c r="K73" s="40"/>
      <c r="L73" s="40"/>
      <c r="M73" s="40">
        <v>1</v>
      </c>
      <c r="N73" s="40"/>
      <c r="O73" s="40"/>
      <c r="P73" s="207"/>
    </row>
    <row r="74" spans="2:16" s="2" customFormat="1" ht="12.75" customHeight="1">
      <c r="B74" s="40">
        <v>55</v>
      </c>
      <c r="C74" s="54" t="s">
        <v>202</v>
      </c>
      <c r="D74" s="34" t="s">
        <v>111</v>
      </c>
      <c r="E74" s="37" t="s">
        <v>80</v>
      </c>
      <c r="F74" s="40">
        <v>4</v>
      </c>
      <c r="G74" s="48"/>
      <c r="H74" s="48"/>
      <c r="I74" s="8"/>
      <c r="J74" s="8"/>
      <c r="K74" s="40"/>
      <c r="L74" s="40"/>
      <c r="M74" s="40"/>
      <c r="N74" s="40">
        <v>4</v>
      </c>
      <c r="O74" s="40"/>
      <c r="P74" s="207"/>
    </row>
    <row r="75" spans="2:16" s="2" customFormat="1" ht="12.75" customHeight="1">
      <c r="B75" s="40">
        <v>56</v>
      </c>
      <c r="C75" s="54" t="s">
        <v>203</v>
      </c>
      <c r="D75" s="31" t="s">
        <v>112</v>
      </c>
      <c r="E75" s="78" t="s">
        <v>1</v>
      </c>
      <c r="F75" s="40">
        <v>6</v>
      </c>
      <c r="G75" s="48"/>
      <c r="H75" s="48"/>
      <c r="I75" s="8"/>
      <c r="J75" s="8"/>
      <c r="K75" s="40"/>
      <c r="L75" s="40"/>
      <c r="M75" s="40"/>
      <c r="N75" s="40"/>
      <c r="O75" s="40">
        <v>6</v>
      </c>
      <c r="P75" s="207"/>
    </row>
    <row r="76" spans="2:16" s="2" customFormat="1" ht="12.75" customHeight="1">
      <c r="B76" s="237" t="s">
        <v>231</v>
      </c>
      <c r="C76" s="237"/>
      <c r="D76" s="237"/>
      <c r="E76" s="152">
        <f>SUM(H76:O76)</f>
        <v>12</v>
      </c>
      <c r="F76" s="152">
        <f>SUM(F72:F75)</f>
        <v>12</v>
      </c>
      <c r="G76" s="152"/>
      <c r="H76" s="152"/>
      <c r="I76" s="152"/>
      <c r="J76" s="152"/>
      <c r="K76" s="152"/>
      <c r="L76" s="152">
        <v>1</v>
      </c>
      <c r="M76" s="152">
        <v>1</v>
      </c>
      <c r="N76" s="152">
        <v>4</v>
      </c>
      <c r="O76" s="152">
        <v>6</v>
      </c>
      <c r="P76" s="207"/>
    </row>
    <row r="77" spans="2:16" s="19" customFormat="1" ht="15" customHeight="1">
      <c r="B77" s="122" t="s">
        <v>59</v>
      </c>
      <c r="C77" s="125"/>
      <c r="D77" s="122"/>
      <c r="E77" s="99">
        <f>SUM(H77:O77)</f>
        <v>160</v>
      </c>
      <c r="F77" s="99">
        <f>F19+F35+F61+F62+F70+F76</f>
        <v>156</v>
      </c>
      <c r="G77" s="99">
        <f>G19+G35+G61+G62+G70+G76</f>
        <v>4</v>
      </c>
      <c r="H77" s="99">
        <f aca="true" t="shared" si="2" ref="H77:O77">H19+H35+H61+H62+H70+H76</f>
        <v>21</v>
      </c>
      <c r="I77" s="99">
        <f t="shared" si="2"/>
        <v>19</v>
      </c>
      <c r="J77" s="99">
        <f t="shared" si="2"/>
        <v>20</v>
      </c>
      <c r="K77" s="99">
        <f t="shared" si="2"/>
        <v>20</v>
      </c>
      <c r="L77" s="99">
        <f t="shared" si="2"/>
        <v>20</v>
      </c>
      <c r="M77" s="99">
        <f t="shared" si="2"/>
        <v>20</v>
      </c>
      <c r="N77" s="99">
        <f t="shared" si="2"/>
        <v>20</v>
      </c>
      <c r="O77" s="99">
        <f t="shared" si="2"/>
        <v>20</v>
      </c>
      <c r="P77" s="23"/>
    </row>
    <row r="78" spans="2:16" ht="12.75" customHeight="1">
      <c r="B78" s="47">
        <v>57</v>
      </c>
      <c r="C78" s="59" t="s">
        <v>216</v>
      </c>
      <c r="D78" s="59" t="s">
        <v>120</v>
      </c>
      <c r="E78" s="58" t="s">
        <v>80</v>
      </c>
      <c r="F78" s="58">
        <v>1</v>
      </c>
      <c r="G78" s="51"/>
      <c r="H78" s="57">
        <v>1</v>
      </c>
      <c r="I78" s="58"/>
      <c r="J78" s="58"/>
      <c r="K78" s="58"/>
      <c r="L78" s="58"/>
      <c r="M78" s="50"/>
      <c r="N78" s="50"/>
      <c r="O78" s="50"/>
      <c r="P78" s="22"/>
    </row>
    <row r="79" spans="2:15" s="20" customFormat="1" ht="12.75">
      <c r="B79" s="47">
        <v>58</v>
      </c>
      <c r="C79" s="59" t="s">
        <v>217</v>
      </c>
      <c r="D79" s="59" t="s">
        <v>121</v>
      </c>
      <c r="E79" s="58" t="s">
        <v>80</v>
      </c>
      <c r="F79" s="58">
        <v>1</v>
      </c>
      <c r="G79" s="51"/>
      <c r="H79" s="57"/>
      <c r="I79" s="58">
        <v>1</v>
      </c>
      <c r="J79" s="58"/>
      <c r="K79" s="58"/>
      <c r="L79" s="58"/>
      <c r="M79" s="50"/>
      <c r="N79" s="50"/>
      <c r="O79" s="50"/>
    </row>
    <row r="80" spans="2:15" s="20" customFormat="1" ht="12.75">
      <c r="B80" s="47">
        <v>59</v>
      </c>
      <c r="C80" s="59" t="s">
        <v>218</v>
      </c>
      <c r="D80" s="59" t="s">
        <v>122</v>
      </c>
      <c r="E80" s="58" t="s">
        <v>80</v>
      </c>
      <c r="F80" s="58">
        <v>1</v>
      </c>
      <c r="G80" s="51"/>
      <c r="H80" s="57"/>
      <c r="I80" s="58"/>
      <c r="J80" s="58">
        <v>1</v>
      </c>
      <c r="K80" s="58"/>
      <c r="L80" s="58"/>
      <c r="M80" s="50"/>
      <c r="N80" s="50"/>
      <c r="O80" s="50"/>
    </row>
    <row r="81" spans="2:15" s="20" customFormat="1" ht="12.75">
      <c r="B81" s="40"/>
      <c r="C81" s="123"/>
      <c r="D81" s="123"/>
      <c r="E81" s="8">
        <v>163</v>
      </c>
      <c r="F81" s="8">
        <v>3</v>
      </c>
      <c r="G81" s="48"/>
      <c r="H81" s="52"/>
      <c r="I81" s="52"/>
      <c r="J81" s="52"/>
      <c r="K81" s="52"/>
      <c r="L81" s="8"/>
      <c r="M81" s="8"/>
      <c r="N81" s="8"/>
      <c r="O81" s="8"/>
    </row>
    <row r="82" spans="2:15" s="20" customFormat="1" ht="12.75">
      <c r="B82" s="10"/>
      <c r="C82" s="36"/>
      <c r="D82" s="75" t="s">
        <v>219</v>
      </c>
      <c r="E82"/>
      <c r="F82"/>
      <c r="G82"/>
      <c r="H82"/>
      <c r="I82"/>
      <c r="J82" s="10"/>
      <c r="K82" s="10"/>
      <c r="L82" s="10"/>
      <c r="M82" s="10"/>
      <c r="N82" s="10"/>
      <c r="O82" s="10"/>
    </row>
    <row r="83" spans="2:15" s="20" customFormat="1" ht="12.75">
      <c r="B83" s="10"/>
      <c r="C83" s="36"/>
      <c r="D83" s="60" t="s">
        <v>236</v>
      </c>
      <c r="E83"/>
      <c r="F83"/>
      <c r="G83" s="10"/>
      <c r="H83" s="10"/>
      <c r="I83" s="10"/>
      <c r="J83" s="10"/>
      <c r="K83" s="10"/>
      <c r="L83" s="10"/>
      <c r="M83" s="10"/>
      <c r="N83" s="10"/>
      <c r="O83" s="10"/>
    </row>
    <row r="84" spans="2:15" s="20" customFormat="1" ht="12.75">
      <c r="B84" s="10"/>
      <c r="C84" s="36"/>
      <c r="D84" s="75"/>
      <c r="E84"/>
      <c r="F84"/>
      <c r="G84" s="10"/>
      <c r="H84" s="10"/>
      <c r="I84" s="10"/>
      <c r="J84" s="10"/>
      <c r="K84" s="10"/>
      <c r="L84" s="10"/>
      <c r="M84" s="10"/>
      <c r="N84" s="10"/>
      <c r="O84" s="10"/>
    </row>
    <row r="85" spans="2:15" s="20" customFormat="1" ht="12.75">
      <c r="B85" s="10"/>
      <c r="C85" s="36"/>
      <c r="D85" s="75"/>
      <c r="E85"/>
      <c r="F85"/>
      <c r="G85" s="10"/>
      <c r="H85" s="10"/>
      <c r="I85" s="10"/>
      <c r="J85" s="10"/>
      <c r="K85" s="10"/>
      <c r="L85" s="10"/>
      <c r="M85" s="10"/>
      <c r="N85" s="10"/>
      <c r="O85" s="10"/>
    </row>
    <row r="86" spans="2:15" s="20" customFormat="1" ht="12.75">
      <c r="B86" s="10"/>
      <c r="C86" s="36"/>
      <c r="D86" s="75"/>
      <c r="E86"/>
      <c r="F86"/>
      <c r="G86" s="10"/>
      <c r="H86" s="10"/>
      <c r="I86" s="10"/>
      <c r="J86" s="10"/>
      <c r="K86" s="10"/>
      <c r="L86" s="10"/>
      <c r="M86" s="10"/>
      <c r="N86" s="10"/>
      <c r="O86" s="10"/>
    </row>
    <row r="87" spans="2:15" s="20" customFormat="1" ht="12.75">
      <c r="B87" s="10"/>
      <c r="C87" s="36"/>
      <c r="D87" s="36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</row>
    <row r="88" spans="2:15" s="20" customFormat="1" ht="12.75">
      <c r="B88" s="10"/>
      <c r="C88" s="36"/>
      <c r="D88" s="36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</row>
    <row r="89" spans="2:15" s="20" customFormat="1" ht="12.75">
      <c r="B89" s="10"/>
      <c r="C89" s="36"/>
      <c r="D89" s="36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</row>
    <row r="90" spans="2:15" s="20" customFormat="1" ht="12.75">
      <c r="B90" s="10"/>
      <c r="C90" s="36"/>
      <c r="D90" s="36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</row>
    <row r="91" spans="2:15" s="20" customFormat="1" ht="12.75">
      <c r="B91" s="10"/>
      <c r="C91" s="36"/>
      <c r="D91" s="36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</row>
    <row r="92" spans="2:15" s="20" customFormat="1" ht="12.75">
      <c r="B92" s="10"/>
      <c r="C92" s="36"/>
      <c r="D92" s="36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</row>
    <row r="93" spans="2:15" s="20" customFormat="1" ht="12.75">
      <c r="B93" s="10"/>
      <c r="C93" s="36"/>
      <c r="D93" s="36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</row>
    <row r="94" spans="2:15" s="20" customFormat="1" ht="12.75">
      <c r="B94" s="10"/>
      <c r="C94" s="36"/>
      <c r="D94" s="36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</row>
    <row r="95" spans="2:15" s="20" customFormat="1" ht="12.75">
      <c r="B95" s="10"/>
      <c r="C95" s="36"/>
      <c r="D95" s="36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</row>
    <row r="96" spans="2:15" s="20" customFormat="1" ht="12.75">
      <c r="B96" s="10"/>
      <c r="C96" s="36"/>
      <c r="D96" s="36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</row>
    <row r="97" spans="2:15" s="20" customFormat="1" ht="12.75">
      <c r="B97" s="10"/>
      <c r="C97" s="36"/>
      <c r="D97" s="36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</row>
    <row r="98" spans="2:15" s="20" customFormat="1" ht="12.75">
      <c r="B98" s="10"/>
      <c r="C98" s="36"/>
      <c r="D98" s="36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</row>
    <row r="99" spans="2:15" s="20" customFormat="1" ht="12.75">
      <c r="B99" s="10"/>
      <c r="C99" s="36"/>
      <c r="D99" s="36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</row>
    <row r="100" spans="2:15" s="20" customFormat="1" ht="12.75">
      <c r="B100" s="10"/>
      <c r="C100" s="36"/>
      <c r="D100" s="36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</row>
    <row r="101" spans="2:15" s="20" customFormat="1" ht="12.75">
      <c r="B101" s="10"/>
      <c r="C101" s="36"/>
      <c r="D101" s="36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</row>
    <row r="102" spans="2:15" s="20" customFormat="1" ht="12.75">
      <c r="B102" s="10"/>
      <c r="C102" s="36"/>
      <c r="D102" s="36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</row>
    <row r="103" spans="2:15" s="20" customFormat="1" ht="12.75">
      <c r="B103" s="10"/>
      <c r="C103" s="36"/>
      <c r="D103" s="36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</row>
    <row r="104" spans="2:15" s="20" customFormat="1" ht="12.75">
      <c r="B104" s="10"/>
      <c r="C104" s="36"/>
      <c r="D104" s="36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</row>
    <row r="105" spans="2:15" s="20" customFormat="1" ht="12.75">
      <c r="B105" s="10"/>
      <c r="C105" s="36"/>
      <c r="D105" s="36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</row>
    <row r="106" spans="2:15" s="20" customFormat="1" ht="12.75">
      <c r="B106" s="10"/>
      <c r="C106" s="36"/>
      <c r="D106" s="36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</row>
    <row r="107" spans="2:15" s="20" customFormat="1" ht="12.75">
      <c r="B107" s="10"/>
      <c r="C107" s="36"/>
      <c r="D107" s="36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</row>
    <row r="108" spans="2:15" s="20" customFormat="1" ht="12.75">
      <c r="B108" s="10"/>
      <c r="C108" s="36"/>
      <c r="D108" s="36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</row>
    <row r="109" spans="2:15" s="20" customFormat="1" ht="12.75">
      <c r="B109" s="10"/>
      <c r="C109" s="36"/>
      <c r="D109" s="36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</row>
    <row r="110" spans="2:15" s="20" customFormat="1" ht="12.75">
      <c r="B110" s="10"/>
      <c r="C110" s="36"/>
      <c r="D110" s="36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</row>
    <row r="111" spans="2:15" s="20" customFormat="1" ht="12.75">
      <c r="B111" s="10"/>
      <c r="C111" s="36"/>
      <c r="D111" s="36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</row>
    <row r="112" spans="2:15" s="20" customFormat="1" ht="12.75">
      <c r="B112" s="10"/>
      <c r="C112" s="36"/>
      <c r="D112" s="36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</row>
    <row r="113" spans="2:15" s="20" customFormat="1" ht="12.75">
      <c r="B113" s="10"/>
      <c r="C113" s="36"/>
      <c r="D113" s="36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</row>
    <row r="114" spans="2:15" s="20" customFormat="1" ht="12.75">
      <c r="B114" s="10"/>
      <c r="C114" s="36"/>
      <c r="D114" s="36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</row>
    <row r="115" spans="2:15" s="20" customFormat="1" ht="12.75">
      <c r="B115" s="10"/>
      <c r="C115" s="36"/>
      <c r="D115" s="36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</row>
    <row r="116" spans="2:15" s="20" customFormat="1" ht="12.75">
      <c r="B116" s="10"/>
      <c r="C116" s="36"/>
      <c r="D116" s="36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</row>
    <row r="117" spans="2:15" s="20" customFormat="1" ht="12.75">
      <c r="B117" s="10"/>
      <c r="C117" s="36"/>
      <c r="D117" s="36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</row>
    <row r="118" spans="2:15" s="20" customFormat="1" ht="12.75">
      <c r="B118" s="10"/>
      <c r="C118" s="36"/>
      <c r="D118" s="36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</row>
    <row r="119" spans="2:15" s="20" customFormat="1" ht="12.75">
      <c r="B119" s="10"/>
      <c r="C119" s="36"/>
      <c r="D119" s="36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</row>
    <row r="120" spans="2:15" s="20" customFormat="1" ht="12.75">
      <c r="B120" s="10"/>
      <c r="C120" s="36"/>
      <c r="D120" s="36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</row>
    <row r="121" spans="2:15" s="20" customFormat="1" ht="12.75">
      <c r="B121" s="10"/>
      <c r="C121" s="36"/>
      <c r="D121" s="36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</row>
    <row r="122" spans="2:15" s="20" customFormat="1" ht="12.75">
      <c r="B122" s="10"/>
      <c r="C122" s="36"/>
      <c r="D122" s="36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</row>
    <row r="123" spans="2:15" s="20" customFormat="1" ht="12.75">
      <c r="B123" s="10"/>
      <c r="C123" s="36"/>
      <c r="D123" s="36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</row>
    <row r="124" spans="2:15" s="20" customFormat="1" ht="12.75">
      <c r="B124" s="10"/>
      <c r="C124" s="36"/>
      <c r="D124" s="36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</row>
    <row r="125" spans="2:15" s="20" customFormat="1" ht="12.75">
      <c r="B125" s="10"/>
      <c r="C125" s="36"/>
      <c r="D125" s="36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</row>
    <row r="126" spans="2:15" s="20" customFormat="1" ht="12.75">
      <c r="B126" s="10"/>
      <c r="C126" s="36"/>
      <c r="D126" s="36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</row>
    <row r="127" spans="2:15" s="20" customFormat="1" ht="12.75">
      <c r="B127" s="10"/>
      <c r="C127" s="36"/>
      <c r="D127" s="36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</row>
    <row r="128" spans="2:15" s="20" customFormat="1" ht="12.75">
      <c r="B128" s="10"/>
      <c r="C128" s="36"/>
      <c r="D128" s="36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</row>
    <row r="129" spans="2:15" s="20" customFormat="1" ht="12.75">
      <c r="B129" s="10"/>
      <c r="C129" s="36"/>
      <c r="D129" s="36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</row>
    <row r="130" spans="2:15" s="20" customFormat="1" ht="12.75">
      <c r="B130" s="10"/>
      <c r="C130" s="36"/>
      <c r="D130" s="36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</row>
    <row r="131" spans="2:15" s="20" customFormat="1" ht="12.75">
      <c r="B131" s="10"/>
      <c r="C131" s="36"/>
      <c r="D131" s="36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</row>
    <row r="132" spans="2:15" s="20" customFormat="1" ht="12.75">
      <c r="B132" s="10"/>
      <c r="C132" s="36"/>
      <c r="D132" s="36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</row>
  </sheetData>
  <sheetProtection/>
  <mergeCells count="28">
    <mergeCell ref="B71:O71"/>
    <mergeCell ref="B76:D76"/>
    <mergeCell ref="F9:O9"/>
    <mergeCell ref="C35:D35"/>
    <mergeCell ref="J6:K7"/>
    <mergeCell ref="E6:E9"/>
    <mergeCell ref="B19:D19"/>
    <mergeCell ref="B62:D62"/>
    <mergeCell ref="B63:O63"/>
    <mergeCell ref="B77:D77"/>
    <mergeCell ref="C6:C9"/>
    <mergeCell ref="D6:D9"/>
    <mergeCell ref="B20:O20"/>
    <mergeCell ref="B5:O5"/>
    <mergeCell ref="B36:O36"/>
    <mergeCell ref="B61:D61"/>
    <mergeCell ref="L6:M7"/>
    <mergeCell ref="N6:O7"/>
    <mergeCell ref="B70:D70"/>
    <mergeCell ref="C81:D81"/>
    <mergeCell ref="B10:O10"/>
    <mergeCell ref="E1:M1"/>
    <mergeCell ref="E2:M2"/>
    <mergeCell ref="E3:M3"/>
    <mergeCell ref="E4:M4"/>
    <mergeCell ref="F6:G7"/>
    <mergeCell ref="B6:B9"/>
    <mergeCell ref="H6:I7"/>
  </mergeCells>
  <printOptions/>
  <pageMargins left="0.15748031496062992" right="0.15748031496062992" top="0.1968503937007874" bottom="0.1968503937007874" header="0" footer="0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82"/>
  <sheetViews>
    <sheetView zoomScale="110" zoomScaleNormal="110" zoomScalePageLayoutView="0" workbookViewId="0" topLeftCell="A51">
      <selection activeCell="Q66" sqref="Q66"/>
    </sheetView>
  </sheetViews>
  <sheetFormatPr defaultColWidth="9.140625" defaultRowHeight="12.75"/>
  <cols>
    <col min="1" max="1" width="4.7109375" style="0" customWidth="1"/>
    <col min="2" max="2" width="5.140625" style="0" customWidth="1"/>
    <col min="3" max="3" width="11.140625" style="25" customWidth="1"/>
    <col min="4" max="4" width="37.00390625" style="25" customWidth="1"/>
    <col min="5" max="5" width="6.7109375" style="25" customWidth="1"/>
    <col min="6" max="6" width="6.140625" style="0" customWidth="1"/>
    <col min="7" max="7" width="6.57421875" style="0" customWidth="1"/>
    <col min="8" max="8" width="4.8515625" style="0" customWidth="1"/>
    <col min="9" max="10" width="5.00390625" style="0" customWidth="1"/>
    <col min="11" max="11" width="4.421875" style="0" customWidth="1"/>
    <col min="12" max="12" width="4.28125" style="0" customWidth="1"/>
    <col min="13" max="13" width="4.7109375" style="0" customWidth="1"/>
    <col min="14" max="15" width="4.57421875" style="0" customWidth="1"/>
  </cols>
  <sheetData>
    <row r="1" spans="5:13" ht="12.75">
      <c r="E1" s="118" t="s">
        <v>138</v>
      </c>
      <c r="F1" s="118"/>
      <c r="G1" s="118"/>
      <c r="H1" s="118"/>
      <c r="I1" s="118"/>
      <c r="J1" s="118"/>
      <c r="K1" s="118"/>
      <c r="L1" s="118"/>
      <c r="M1" s="118"/>
    </row>
    <row r="2" spans="5:13" ht="12.75">
      <c r="E2" s="118" t="s">
        <v>220</v>
      </c>
      <c r="F2" s="118"/>
      <c r="G2" s="118"/>
      <c r="H2" s="118"/>
      <c r="I2" s="118"/>
      <c r="J2" s="118"/>
      <c r="K2" s="118"/>
      <c r="L2" s="118"/>
      <c r="M2" s="118"/>
    </row>
    <row r="3" spans="5:13" ht="12.75">
      <c r="E3" s="118" t="s">
        <v>139</v>
      </c>
      <c r="F3" s="118"/>
      <c r="G3" s="118"/>
      <c r="H3" s="118"/>
      <c r="I3" s="118"/>
      <c r="J3" s="118"/>
      <c r="K3" s="118"/>
      <c r="L3" s="118"/>
      <c r="M3" s="118"/>
    </row>
    <row r="4" spans="2:15" ht="15.75">
      <c r="B4" s="42"/>
      <c r="C4" s="42"/>
      <c r="D4" s="42"/>
      <c r="E4" s="119" t="s">
        <v>221</v>
      </c>
      <c r="F4" s="119"/>
      <c r="G4" s="119"/>
      <c r="H4" s="119"/>
      <c r="I4" s="119"/>
      <c r="J4" s="119"/>
      <c r="K4" s="119"/>
      <c r="L4" s="119"/>
      <c r="M4" s="119"/>
      <c r="N4" s="42"/>
      <c r="O4" s="42"/>
    </row>
    <row r="5" spans="2:15" ht="30.75" customHeight="1">
      <c r="B5" s="127" t="s">
        <v>245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</row>
    <row r="6" spans="2:15" ht="14.25" customHeight="1" hidden="1">
      <c r="B6" s="105" t="s">
        <v>60</v>
      </c>
      <c r="C6" s="117" t="s">
        <v>61</v>
      </c>
      <c r="D6" s="102" t="s">
        <v>62</v>
      </c>
      <c r="E6" s="105" t="s">
        <v>63</v>
      </c>
      <c r="F6" s="108" t="s">
        <v>64</v>
      </c>
      <c r="G6" s="109"/>
      <c r="H6" s="102" t="s">
        <v>65</v>
      </c>
      <c r="I6" s="115"/>
      <c r="J6" s="102" t="s">
        <v>66</v>
      </c>
      <c r="K6" s="115"/>
      <c r="L6" s="102" t="s">
        <v>67</v>
      </c>
      <c r="M6" s="115"/>
      <c r="N6" s="102" t="s">
        <v>68</v>
      </c>
      <c r="O6" s="115"/>
    </row>
    <row r="7" spans="2:15" ht="12.75" customHeight="1">
      <c r="B7" s="106"/>
      <c r="C7" s="117"/>
      <c r="D7" s="103"/>
      <c r="E7" s="106"/>
      <c r="F7" s="110"/>
      <c r="G7" s="111"/>
      <c r="H7" s="104"/>
      <c r="I7" s="116"/>
      <c r="J7" s="104"/>
      <c r="K7" s="116"/>
      <c r="L7" s="104"/>
      <c r="M7" s="116"/>
      <c r="N7" s="104"/>
      <c r="O7" s="116"/>
    </row>
    <row r="8" spans="2:15" ht="38.25">
      <c r="B8" s="106"/>
      <c r="C8" s="117"/>
      <c r="D8" s="103"/>
      <c r="E8" s="106"/>
      <c r="F8" s="76" t="s">
        <v>124</v>
      </c>
      <c r="G8" s="61" t="s">
        <v>69</v>
      </c>
      <c r="H8" s="62" t="s">
        <v>70</v>
      </c>
      <c r="I8" s="62" t="s">
        <v>71</v>
      </c>
      <c r="J8" s="62" t="s">
        <v>72</v>
      </c>
      <c r="K8" s="62" t="s">
        <v>73</v>
      </c>
      <c r="L8" s="62" t="s">
        <v>74</v>
      </c>
      <c r="M8" s="62" t="s">
        <v>75</v>
      </c>
      <c r="N8" s="62" t="s">
        <v>76</v>
      </c>
      <c r="O8" s="62" t="s">
        <v>77</v>
      </c>
    </row>
    <row r="9" spans="2:15" ht="12.75" customHeight="1">
      <c r="B9" s="107"/>
      <c r="C9" s="117"/>
      <c r="D9" s="104"/>
      <c r="E9" s="107"/>
      <c r="F9" s="112" t="s">
        <v>78</v>
      </c>
      <c r="G9" s="113"/>
      <c r="H9" s="114"/>
      <c r="I9" s="114"/>
      <c r="J9" s="114"/>
      <c r="K9" s="114"/>
      <c r="L9" s="114"/>
      <c r="M9" s="114"/>
      <c r="N9" s="114"/>
      <c r="O9" s="114"/>
    </row>
    <row r="10" spans="2:15" ht="15.75">
      <c r="B10" s="137" t="s">
        <v>51</v>
      </c>
      <c r="C10" s="137"/>
      <c r="D10" s="138"/>
      <c r="E10" s="137"/>
      <c r="F10" s="138"/>
      <c r="G10" s="138"/>
      <c r="H10" s="138"/>
      <c r="I10" s="138"/>
      <c r="J10" s="138"/>
      <c r="K10" s="138"/>
      <c r="L10" s="138"/>
      <c r="M10" s="138"/>
      <c r="N10" s="138"/>
      <c r="O10" s="138"/>
    </row>
    <row r="11" spans="2:15" s="60" customFormat="1" ht="12.75">
      <c r="B11" s="40">
        <v>1</v>
      </c>
      <c r="C11" s="39" t="s">
        <v>18</v>
      </c>
      <c r="D11" s="176" t="s">
        <v>117</v>
      </c>
      <c r="E11" s="40" t="s">
        <v>1</v>
      </c>
      <c r="F11" s="40">
        <v>2</v>
      </c>
      <c r="G11" s="40"/>
      <c r="H11" s="40">
        <v>2</v>
      </c>
      <c r="I11" s="40"/>
      <c r="J11" s="40"/>
      <c r="K11" s="40"/>
      <c r="L11" s="40"/>
      <c r="M11" s="168"/>
      <c r="N11" s="168"/>
      <c r="O11" s="168"/>
    </row>
    <row r="12" spans="2:15" s="60" customFormat="1" ht="12.75">
      <c r="B12" s="40">
        <v>2</v>
      </c>
      <c r="C12" s="39" t="s">
        <v>0</v>
      </c>
      <c r="D12" s="131" t="s">
        <v>79</v>
      </c>
      <c r="E12" s="37" t="s">
        <v>1</v>
      </c>
      <c r="F12" s="40">
        <v>3</v>
      </c>
      <c r="G12" s="39"/>
      <c r="H12" s="40">
        <v>3</v>
      </c>
      <c r="I12" s="40"/>
      <c r="J12" s="40"/>
      <c r="K12" s="40"/>
      <c r="L12" s="40"/>
      <c r="M12" s="168"/>
      <c r="N12" s="168"/>
      <c r="O12" s="168"/>
    </row>
    <row r="13" spans="2:15" s="60" customFormat="1" ht="12.75">
      <c r="B13" s="40">
        <v>3</v>
      </c>
      <c r="C13" s="39" t="s">
        <v>223</v>
      </c>
      <c r="D13" s="131" t="s">
        <v>222</v>
      </c>
      <c r="E13" s="37" t="s">
        <v>1</v>
      </c>
      <c r="F13" s="40">
        <v>3</v>
      </c>
      <c r="G13" s="39"/>
      <c r="H13" s="40"/>
      <c r="I13" s="40">
        <v>3</v>
      </c>
      <c r="J13" s="40"/>
      <c r="K13" s="40"/>
      <c r="L13" s="40"/>
      <c r="M13" s="168"/>
      <c r="N13" s="168"/>
      <c r="O13" s="168"/>
    </row>
    <row r="14" spans="2:15" s="60" customFormat="1" ht="12.75">
      <c r="B14" s="40">
        <v>4</v>
      </c>
      <c r="C14" s="39" t="s">
        <v>225</v>
      </c>
      <c r="D14" s="136" t="s">
        <v>229</v>
      </c>
      <c r="E14" s="37"/>
      <c r="F14" s="40">
        <v>2</v>
      </c>
      <c r="G14" s="39"/>
      <c r="H14" s="40"/>
      <c r="I14" s="40">
        <v>2</v>
      </c>
      <c r="J14" s="40"/>
      <c r="K14" s="40"/>
      <c r="L14" s="40"/>
      <c r="M14" s="168"/>
      <c r="N14" s="168"/>
      <c r="O14" s="168"/>
    </row>
    <row r="15" spans="2:15" s="60" customFormat="1" ht="12.75">
      <c r="B15" s="40">
        <v>5</v>
      </c>
      <c r="C15" s="39" t="s">
        <v>232</v>
      </c>
      <c r="D15" s="177" t="s">
        <v>234</v>
      </c>
      <c r="E15" s="37" t="s">
        <v>80</v>
      </c>
      <c r="F15" s="40">
        <v>2</v>
      </c>
      <c r="G15" s="40"/>
      <c r="H15" s="40"/>
      <c r="I15" s="40">
        <v>2</v>
      </c>
      <c r="J15" s="40"/>
      <c r="K15" s="40"/>
      <c r="L15" s="40"/>
      <c r="M15" s="168"/>
      <c r="N15" s="168"/>
      <c r="O15" s="168"/>
    </row>
    <row r="16" spans="2:15" s="60" customFormat="1" ht="12.75">
      <c r="B16" s="40">
        <v>6</v>
      </c>
      <c r="C16" s="39" t="s">
        <v>233</v>
      </c>
      <c r="D16" s="177" t="s">
        <v>235</v>
      </c>
      <c r="E16" s="37" t="s">
        <v>1</v>
      </c>
      <c r="F16" s="40">
        <v>2</v>
      </c>
      <c r="G16" s="40"/>
      <c r="H16" s="40"/>
      <c r="I16" s="40"/>
      <c r="J16" s="40">
        <v>2</v>
      </c>
      <c r="K16" s="40"/>
      <c r="L16" s="40"/>
      <c r="M16" s="168"/>
      <c r="N16" s="168"/>
      <c r="O16" s="168"/>
    </row>
    <row r="17" spans="2:15" s="60" customFormat="1" ht="12.75">
      <c r="B17" s="40">
        <v>7</v>
      </c>
      <c r="C17" s="39" t="s">
        <v>140</v>
      </c>
      <c r="D17" s="178" t="s">
        <v>153</v>
      </c>
      <c r="E17" s="40" t="s">
        <v>81</v>
      </c>
      <c r="F17" s="40">
        <v>2</v>
      </c>
      <c r="G17" s="40"/>
      <c r="H17" s="40"/>
      <c r="I17" s="40"/>
      <c r="J17" s="40">
        <v>2</v>
      </c>
      <c r="K17" s="40"/>
      <c r="L17" s="40"/>
      <c r="M17" s="168"/>
      <c r="N17" s="168"/>
      <c r="O17" s="168"/>
    </row>
    <row r="18" spans="2:15" s="60" customFormat="1" ht="12.75">
      <c r="B18" s="40">
        <v>8</v>
      </c>
      <c r="C18" s="39" t="s">
        <v>25</v>
      </c>
      <c r="D18" s="91" t="s">
        <v>116</v>
      </c>
      <c r="E18" s="40" t="s">
        <v>1</v>
      </c>
      <c r="F18" s="40">
        <v>4</v>
      </c>
      <c r="G18" s="40"/>
      <c r="H18" s="40"/>
      <c r="I18" s="40"/>
      <c r="J18" s="40"/>
      <c r="K18" s="40">
        <v>4</v>
      </c>
      <c r="L18" s="40"/>
      <c r="M18" s="168"/>
      <c r="N18" s="168"/>
      <c r="O18" s="168"/>
    </row>
    <row r="19" spans="2:15" s="2" customFormat="1" ht="12.75">
      <c r="B19" s="170" t="s">
        <v>52</v>
      </c>
      <c r="C19" s="170"/>
      <c r="D19" s="170"/>
      <c r="E19" s="8">
        <f>SUM(H19:O19)</f>
        <v>20</v>
      </c>
      <c r="F19" s="8">
        <f>SUM(F11:F18)</f>
        <v>20</v>
      </c>
      <c r="G19" s="8"/>
      <c r="H19" s="8">
        <f>SUM(H11:H18)</f>
        <v>5</v>
      </c>
      <c r="I19" s="8">
        <f>SUM(I11:I18)</f>
        <v>7</v>
      </c>
      <c r="J19" s="8">
        <f>SUM(J11:J18)</f>
        <v>4</v>
      </c>
      <c r="K19" s="8">
        <f>SUM(K11:K18)</f>
        <v>4</v>
      </c>
      <c r="L19" s="8"/>
      <c r="M19" s="8"/>
      <c r="N19" s="8"/>
      <c r="O19" s="8"/>
    </row>
    <row r="20" spans="2:15" ht="15.75">
      <c r="B20" s="138" t="s">
        <v>137</v>
      </c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</row>
    <row r="21" spans="2:15" s="2" customFormat="1" ht="12.75">
      <c r="B21" s="40">
        <v>9</v>
      </c>
      <c r="C21" s="24" t="s">
        <v>26</v>
      </c>
      <c r="D21" s="68" t="s">
        <v>82</v>
      </c>
      <c r="E21" s="77" t="s">
        <v>1</v>
      </c>
      <c r="F21" s="40">
        <v>3</v>
      </c>
      <c r="G21" s="40"/>
      <c r="H21" s="40">
        <v>3</v>
      </c>
      <c r="I21" s="40"/>
      <c r="J21" s="40"/>
      <c r="K21" s="40"/>
      <c r="L21" s="40"/>
      <c r="M21" s="8"/>
      <c r="N21" s="8"/>
      <c r="O21" s="8"/>
    </row>
    <row r="22" spans="2:15" s="2" customFormat="1" ht="12.75">
      <c r="B22" s="40">
        <v>10</v>
      </c>
      <c r="C22" s="24" t="s">
        <v>2</v>
      </c>
      <c r="D22" s="64" t="s">
        <v>118</v>
      </c>
      <c r="E22" s="37" t="s">
        <v>1</v>
      </c>
      <c r="F22" s="40">
        <v>4</v>
      </c>
      <c r="G22" s="40"/>
      <c r="H22" s="40">
        <v>4</v>
      </c>
      <c r="I22" s="40"/>
      <c r="J22" s="40"/>
      <c r="K22" s="40"/>
      <c r="L22" s="40"/>
      <c r="M22" s="8"/>
      <c r="N22" s="8"/>
      <c r="O22" s="8"/>
    </row>
    <row r="23" spans="2:15" s="2" customFormat="1" ht="12.75">
      <c r="B23" s="40">
        <v>11</v>
      </c>
      <c r="C23" s="24" t="s">
        <v>3</v>
      </c>
      <c r="D23" s="64" t="s">
        <v>84</v>
      </c>
      <c r="E23" s="37" t="s">
        <v>81</v>
      </c>
      <c r="F23" s="40">
        <v>2</v>
      </c>
      <c r="G23" s="40"/>
      <c r="H23" s="40">
        <v>2</v>
      </c>
      <c r="I23" s="40"/>
      <c r="J23" s="40"/>
      <c r="K23" s="40"/>
      <c r="L23" s="40"/>
      <c r="M23" s="8"/>
      <c r="N23" s="8"/>
      <c r="O23" s="8"/>
    </row>
    <row r="24" spans="2:15" s="2" customFormat="1" ht="12.75">
      <c r="B24" s="40">
        <v>12</v>
      </c>
      <c r="C24" s="24" t="s">
        <v>27</v>
      </c>
      <c r="D24" s="30" t="s">
        <v>91</v>
      </c>
      <c r="E24" s="37" t="s">
        <v>1</v>
      </c>
      <c r="F24" s="40">
        <v>4</v>
      </c>
      <c r="G24" s="40"/>
      <c r="H24" s="40">
        <v>4</v>
      </c>
      <c r="I24" s="40"/>
      <c r="J24" s="40"/>
      <c r="K24" s="40"/>
      <c r="L24" s="41"/>
      <c r="M24" s="46"/>
      <c r="N24" s="46"/>
      <c r="O24" s="46"/>
    </row>
    <row r="25" spans="2:15" s="2" customFormat="1" ht="12.75">
      <c r="B25" s="40">
        <v>13</v>
      </c>
      <c r="C25" s="60" t="s">
        <v>50</v>
      </c>
      <c r="D25" s="30" t="s">
        <v>93</v>
      </c>
      <c r="E25" s="78" t="s">
        <v>1</v>
      </c>
      <c r="F25" s="40">
        <v>2</v>
      </c>
      <c r="G25" s="39"/>
      <c r="H25" s="40">
        <v>2</v>
      </c>
      <c r="I25" s="40"/>
      <c r="J25" s="40"/>
      <c r="K25" s="40"/>
      <c r="L25" s="41"/>
      <c r="M25" s="46"/>
      <c r="N25" s="46"/>
      <c r="O25" s="46"/>
    </row>
    <row r="26" spans="2:15" s="2" customFormat="1" ht="12.75">
      <c r="B26" s="40">
        <v>14</v>
      </c>
      <c r="C26" s="24" t="s">
        <v>196</v>
      </c>
      <c r="D26" s="69" t="s">
        <v>83</v>
      </c>
      <c r="E26" s="37" t="s">
        <v>1</v>
      </c>
      <c r="F26" s="40">
        <v>4</v>
      </c>
      <c r="G26" s="40"/>
      <c r="H26" s="40"/>
      <c r="I26" s="40">
        <v>4</v>
      </c>
      <c r="J26" s="40"/>
      <c r="K26" s="40"/>
      <c r="L26" s="40"/>
      <c r="M26" s="8"/>
      <c r="N26" s="8"/>
      <c r="O26" s="8"/>
    </row>
    <row r="27" spans="2:15" s="2" customFormat="1" ht="12.75">
      <c r="B27" s="40">
        <v>15</v>
      </c>
      <c r="C27" s="24" t="s">
        <v>213</v>
      </c>
      <c r="D27" s="64" t="s">
        <v>85</v>
      </c>
      <c r="E27" s="37" t="s">
        <v>81</v>
      </c>
      <c r="F27" s="40">
        <v>2</v>
      </c>
      <c r="G27" s="40"/>
      <c r="H27" s="40"/>
      <c r="I27" s="40">
        <v>2</v>
      </c>
      <c r="J27" s="40"/>
      <c r="K27" s="40"/>
      <c r="L27" s="40"/>
      <c r="M27" s="8"/>
      <c r="N27" s="8"/>
      <c r="O27" s="8"/>
    </row>
    <row r="28" spans="2:15" s="2" customFormat="1" ht="12.75">
      <c r="B28" s="40">
        <v>16</v>
      </c>
      <c r="C28" s="39" t="s">
        <v>141</v>
      </c>
      <c r="D28" s="30" t="s">
        <v>86</v>
      </c>
      <c r="E28" s="37" t="s">
        <v>81</v>
      </c>
      <c r="F28" s="40">
        <v>2</v>
      </c>
      <c r="G28" s="40"/>
      <c r="H28" s="40"/>
      <c r="I28" s="40">
        <v>2</v>
      </c>
      <c r="J28" s="41"/>
      <c r="K28" s="41"/>
      <c r="L28" s="41"/>
      <c r="M28" s="46"/>
      <c r="N28" s="46"/>
      <c r="O28" s="46"/>
    </row>
    <row r="29" spans="2:15" s="2" customFormat="1" ht="12.75">
      <c r="B29" s="40">
        <v>17</v>
      </c>
      <c r="C29" s="24" t="s">
        <v>4</v>
      </c>
      <c r="D29" s="64" t="s">
        <v>119</v>
      </c>
      <c r="E29" s="37" t="s">
        <v>1</v>
      </c>
      <c r="F29" s="40">
        <v>2</v>
      </c>
      <c r="G29" s="39"/>
      <c r="H29" s="40"/>
      <c r="I29" s="40">
        <v>2</v>
      </c>
      <c r="J29" s="40"/>
      <c r="K29" s="40"/>
      <c r="L29" s="40"/>
      <c r="M29" s="8"/>
      <c r="N29" s="8"/>
      <c r="O29" s="8"/>
    </row>
    <row r="30" spans="2:15" s="2" customFormat="1" ht="12.75">
      <c r="B30" s="40">
        <v>18</v>
      </c>
      <c r="C30" s="24" t="s">
        <v>36</v>
      </c>
      <c r="D30" s="39" t="s">
        <v>89</v>
      </c>
      <c r="E30" s="37" t="s">
        <v>1</v>
      </c>
      <c r="F30" s="40">
        <v>3</v>
      </c>
      <c r="G30" s="40"/>
      <c r="H30" s="40"/>
      <c r="I30" s="40"/>
      <c r="J30" s="40">
        <v>3</v>
      </c>
      <c r="K30" s="40"/>
      <c r="L30" s="41"/>
      <c r="M30" s="46"/>
      <c r="N30" s="46"/>
      <c r="O30" s="46"/>
    </row>
    <row r="31" spans="2:15" s="2" customFormat="1" ht="12.75">
      <c r="B31" s="40">
        <v>19</v>
      </c>
      <c r="C31" s="24" t="s">
        <v>7</v>
      </c>
      <c r="D31" s="70" t="s">
        <v>159</v>
      </c>
      <c r="E31" s="37" t="s">
        <v>81</v>
      </c>
      <c r="F31" s="40">
        <v>2</v>
      </c>
      <c r="G31" s="40"/>
      <c r="H31" s="40"/>
      <c r="I31" s="40"/>
      <c r="J31" s="40">
        <v>2</v>
      </c>
      <c r="K31" s="40"/>
      <c r="L31" s="41"/>
      <c r="M31" s="46"/>
      <c r="N31" s="46"/>
      <c r="O31" s="46"/>
    </row>
    <row r="32" spans="2:15" s="2" customFormat="1" ht="12.75">
      <c r="B32" s="40">
        <v>20</v>
      </c>
      <c r="C32" s="24" t="s">
        <v>38</v>
      </c>
      <c r="D32" s="64" t="s">
        <v>87</v>
      </c>
      <c r="E32" s="37" t="s">
        <v>1</v>
      </c>
      <c r="F32" s="40">
        <v>3</v>
      </c>
      <c r="G32" s="40"/>
      <c r="H32" s="40"/>
      <c r="I32" s="40"/>
      <c r="J32" s="40"/>
      <c r="K32" s="40">
        <v>3</v>
      </c>
      <c r="L32" s="40"/>
      <c r="M32" s="8"/>
      <c r="N32" s="8"/>
      <c r="O32" s="8"/>
    </row>
    <row r="33" spans="2:15" s="2" customFormat="1" ht="12.75">
      <c r="B33" s="40">
        <v>21</v>
      </c>
      <c r="C33" s="24" t="s">
        <v>5</v>
      </c>
      <c r="D33" s="64" t="s">
        <v>87</v>
      </c>
      <c r="E33" s="37" t="s">
        <v>88</v>
      </c>
      <c r="F33" s="40"/>
      <c r="G33" s="40">
        <v>1</v>
      </c>
      <c r="H33" s="40"/>
      <c r="I33" s="40"/>
      <c r="J33" s="40"/>
      <c r="K33" s="40">
        <v>1</v>
      </c>
      <c r="L33" s="40"/>
      <c r="M33" s="8"/>
      <c r="N33" s="8"/>
      <c r="O33" s="8"/>
    </row>
    <row r="34" spans="2:15" s="2" customFormat="1" ht="12.75">
      <c r="B34" s="40">
        <v>22</v>
      </c>
      <c r="C34" s="24" t="s">
        <v>6</v>
      </c>
      <c r="D34" s="67" t="s">
        <v>92</v>
      </c>
      <c r="E34" s="37" t="s">
        <v>81</v>
      </c>
      <c r="F34" s="40">
        <v>2</v>
      </c>
      <c r="G34" s="40"/>
      <c r="H34" s="40"/>
      <c r="I34" s="40"/>
      <c r="J34" s="40"/>
      <c r="K34" s="40">
        <v>2</v>
      </c>
      <c r="L34" s="40"/>
      <c r="M34" s="8"/>
      <c r="N34" s="8"/>
      <c r="O34" s="8"/>
    </row>
    <row r="35" spans="2:15" s="2" customFormat="1" ht="12.75">
      <c r="B35" s="171"/>
      <c r="C35" s="172" t="s">
        <v>53</v>
      </c>
      <c r="D35" s="173"/>
      <c r="E35" s="8">
        <f>SUM(H35:O35)</f>
        <v>36</v>
      </c>
      <c r="F35" s="8">
        <f>SUM(F21:F34)</f>
        <v>35</v>
      </c>
      <c r="G35" s="8">
        <v>1</v>
      </c>
      <c r="H35" s="8">
        <f>SUM(H21:H34)</f>
        <v>15</v>
      </c>
      <c r="I35" s="8">
        <f>SUM(I21:I34)</f>
        <v>10</v>
      </c>
      <c r="J35" s="8">
        <f>SUM(J21:J34)</f>
        <v>5</v>
      </c>
      <c r="K35" s="8">
        <f>SUM(K21:K34)</f>
        <v>6</v>
      </c>
      <c r="L35" s="8"/>
      <c r="M35" s="8"/>
      <c r="N35" s="8"/>
      <c r="O35" s="8"/>
    </row>
    <row r="36" spans="2:15" ht="15.75">
      <c r="B36" s="138" t="s">
        <v>54</v>
      </c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</row>
    <row r="37" spans="2:15" s="2" customFormat="1" ht="14.25" customHeight="1">
      <c r="B37" s="157">
        <v>23</v>
      </c>
      <c r="C37" s="24" t="s">
        <v>8</v>
      </c>
      <c r="D37" s="34" t="s">
        <v>94</v>
      </c>
      <c r="E37" s="160" t="s">
        <v>1</v>
      </c>
      <c r="F37" s="29">
        <v>3</v>
      </c>
      <c r="G37" s="29"/>
      <c r="H37" s="29"/>
      <c r="I37" s="29"/>
      <c r="J37" s="29">
        <v>3</v>
      </c>
      <c r="K37" s="161"/>
      <c r="L37" s="161"/>
      <c r="M37" s="161"/>
      <c r="N37" s="161"/>
      <c r="O37" s="161"/>
    </row>
    <row r="38" spans="2:15" s="2" customFormat="1" ht="12.75">
      <c r="B38" s="40">
        <v>24</v>
      </c>
      <c r="C38" s="24" t="s">
        <v>162</v>
      </c>
      <c r="D38" s="34" t="s">
        <v>161</v>
      </c>
      <c r="E38" s="29" t="s">
        <v>1</v>
      </c>
      <c r="F38" s="29">
        <v>3</v>
      </c>
      <c r="G38" s="29"/>
      <c r="H38" s="29"/>
      <c r="I38" s="29"/>
      <c r="J38" s="29">
        <v>3</v>
      </c>
      <c r="K38" s="29"/>
      <c r="L38" s="29"/>
      <c r="M38" s="29"/>
      <c r="N38" s="29"/>
      <c r="O38" s="29"/>
    </row>
    <row r="39" spans="2:15" s="2" customFormat="1" ht="12.75">
      <c r="B39" s="157">
        <v>25</v>
      </c>
      <c r="C39" s="24" t="s">
        <v>163</v>
      </c>
      <c r="D39" s="159" t="s">
        <v>126</v>
      </c>
      <c r="E39" s="29" t="s">
        <v>1</v>
      </c>
      <c r="F39" s="29">
        <v>3</v>
      </c>
      <c r="G39" s="29"/>
      <c r="H39" s="29"/>
      <c r="I39" s="29"/>
      <c r="J39" s="29">
        <v>3</v>
      </c>
      <c r="K39" s="29"/>
      <c r="L39" s="29"/>
      <c r="M39" s="29"/>
      <c r="N39" s="29"/>
      <c r="O39" s="29"/>
    </row>
    <row r="40" spans="2:15" s="2" customFormat="1" ht="13.5" customHeight="1">
      <c r="B40" s="40">
        <v>26</v>
      </c>
      <c r="C40" s="158" t="s">
        <v>160</v>
      </c>
      <c r="D40" s="34" t="s">
        <v>125</v>
      </c>
      <c r="E40" s="29" t="s">
        <v>1</v>
      </c>
      <c r="F40" s="29">
        <v>3</v>
      </c>
      <c r="G40" s="29"/>
      <c r="H40" s="29"/>
      <c r="I40" s="29"/>
      <c r="J40" s="29"/>
      <c r="K40" s="162">
        <v>3</v>
      </c>
      <c r="L40" s="162"/>
      <c r="M40" s="162"/>
      <c r="N40" s="162"/>
      <c r="O40" s="162"/>
    </row>
    <row r="41" spans="2:15" s="2" customFormat="1" ht="13.5" customHeight="1">
      <c r="B41" s="157">
        <v>27</v>
      </c>
      <c r="C41" s="158" t="s">
        <v>225</v>
      </c>
      <c r="D41" s="34" t="s">
        <v>248</v>
      </c>
      <c r="E41" s="29" t="s">
        <v>81</v>
      </c>
      <c r="F41" s="29">
        <v>2</v>
      </c>
      <c r="G41" s="29"/>
      <c r="H41" s="29"/>
      <c r="I41" s="29"/>
      <c r="J41" s="29"/>
      <c r="K41" s="162">
        <v>2</v>
      </c>
      <c r="L41" s="162"/>
      <c r="M41" s="162"/>
      <c r="N41" s="162"/>
      <c r="O41" s="162"/>
    </row>
    <row r="42" spans="2:15" s="2" customFormat="1" ht="12.75">
      <c r="B42" s="40">
        <v>28</v>
      </c>
      <c r="C42" s="24" t="s">
        <v>164</v>
      </c>
      <c r="D42" s="159" t="s">
        <v>127</v>
      </c>
      <c r="E42" s="29" t="s">
        <v>1</v>
      </c>
      <c r="F42" s="29">
        <v>4</v>
      </c>
      <c r="G42" s="29"/>
      <c r="H42" s="29"/>
      <c r="I42" s="29"/>
      <c r="J42" s="29"/>
      <c r="K42" s="29"/>
      <c r="L42" s="29">
        <v>4</v>
      </c>
      <c r="M42" s="29"/>
      <c r="N42" s="29"/>
      <c r="O42" s="29"/>
    </row>
    <row r="43" spans="2:15" s="2" customFormat="1" ht="12.75">
      <c r="B43" s="157">
        <v>29</v>
      </c>
      <c r="C43" s="24" t="s">
        <v>165</v>
      </c>
      <c r="D43" s="34" t="s">
        <v>128</v>
      </c>
      <c r="E43" s="29" t="s">
        <v>1</v>
      </c>
      <c r="F43" s="29">
        <v>4</v>
      </c>
      <c r="G43" s="29"/>
      <c r="H43" s="29"/>
      <c r="I43" s="29"/>
      <c r="J43" s="29"/>
      <c r="K43" s="29"/>
      <c r="L43" s="29">
        <v>4</v>
      </c>
      <c r="M43" s="29"/>
      <c r="N43" s="29"/>
      <c r="O43" s="29"/>
    </row>
    <row r="44" spans="2:15" s="2" customFormat="1" ht="12.75">
      <c r="B44" s="40">
        <v>30</v>
      </c>
      <c r="C44" s="24" t="s">
        <v>172</v>
      </c>
      <c r="D44" s="158" t="s">
        <v>171</v>
      </c>
      <c r="E44" s="29" t="s">
        <v>1</v>
      </c>
      <c r="F44" s="29">
        <v>6</v>
      </c>
      <c r="G44" s="29"/>
      <c r="H44" s="29"/>
      <c r="I44" s="29"/>
      <c r="J44" s="29"/>
      <c r="K44" s="29"/>
      <c r="L44" s="29">
        <v>6</v>
      </c>
      <c r="M44" s="29"/>
      <c r="N44" s="29"/>
      <c r="O44" s="29"/>
    </row>
    <row r="45" spans="2:15" s="2" customFormat="1" ht="12.75">
      <c r="B45" s="157">
        <v>31</v>
      </c>
      <c r="C45" s="24" t="s">
        <v>173</v>
      </c>
      <c r="D45" s="34" t="s">
        <v>131</v>
      </c>
      <c r="E45" s="29" t="s">
        <v>1</v>
      </c>
      <c r="F45" s="29">
        <v>3</v>
      </c>
      <c r="G45" s="29"/>
      <c r="H45" s="29"/>
      <c r="I45" s="29"/>
      <c r="J45" s="29"/>
      <c r="K45" s="29"/>
      <c r="L45" s="29">
        <v>3</v>
      </c>
      <c r="M45" s="29"/>
      <c r="N45" s="29"/>
      <c r="O45" s="29"/>
    </row>
    <row r="46" spans="2:15" s="2" customFormat="1" ht="12.75">
      <c r="B46" s="40">
        <v>32</v>
      </c>
      <c r="C46" s="24" t="s">
        <v>225</v>
      </c>
      <c r="D46" s="34" t="s">
        <v>161</v>
      </c>
      <c r="E46" s="29" t="s">
        <v>88</v>
      </c>
      <c r="F46" s="29"/>
      <c r="G46" s="29">
        <v>1</v>
      </c>
      <c r="H46" s="29"/>
      <c r="I46" s="29"/>
      <c r="J46" s="29"/>
      <c r="K46" s="29"/>
      <c r="L46" s="29"/>
      <c r="M46" s="29">
        <v>1</v>
      </c>
      <c r="N46" s="29"/>
      <c r="O46" s="29"/>
    </row>
    <row r="47" spans="2:15" s="2" customFormat="1" ht="12.75">
      <c r="B47" s="157">
        <v>33</v>
      </c>
      <c r="C47" s="24" t="s">
        <v>225</v>
      </c>
      <c r="D47" s="159" t="s">
        <v>127</v>
      </c>
      <c r="E47" s="29" t="s">
        <v>88</v>
      </c>
      <c r="F47" s="29"/>
      <c r="G47" s="29">
        <v>1</v>
      </c>
      <c r="H47" s="29"/>
      <c r="I47" s="29"/>
      <c r="J47" s="29"/>
      <c r="K47" s="29"/>
      <c r="L47" s="29"/>
      <c r="M47" s="29">
        <v>1</v>
      </c>
      <c r="N47" s="29"/>
      <c r="O47" s="29"/>
    </row>
    <row r="48" spans="2:15" s="2" customFormat="1" ht="12.75">
      <c r="B48" s="40">
        <v>34</v>
      </c>
      <c r="C48" s="24" t="s">
        <v>167</v>
      </c>
      <c r="D48" s="69" t="s">
        <v>166</v>
      </c>
      <c r="E48" s="29" t="s">
        <v>1</v>
      </c>
      <c r="F48" s="29">
        <v>5</v>
      </c>
      <c r="G48" s="29"/>
      <c r="H48" s="29"/>
      <c r="I48" s="29"/>
      <c r="J48" s="29"/>
      <c r="K48" s="29"/>
      <c r="L48" s="29"/>
      <c r="M48" s="29">
        <v>5</v>
      </c>
      <c r="N48" s="29"/>
      <c r="O48" s="29"/>
    </row>
    <row r="49" spans="2:15" s="2" customFormat="1" ht="12.75">
      <c r="B49" s="157">
        <v>35</v>
      </c>
      <c r="C49" s="24" t="s">
        <v>225</v>
      </c>
      <c r="D49" s="34" t="s">
        <v>129</v>
      </c>
      <c r="E49" s="29" t="s">
        <v>1</v>
      </c>
      <c r="F49" s="29">
        <v>3</v>
      </c>
      <c r="G49" s="29"/>
      <c r="H49" s="29"/>
      <c r="I49" s="29"/>
      <c r="J49" s="29"/>
      <c r="K49" s="29"/>
      <c r="L49" s="29"/>
      <c r="M49" s="29">
        <v>3</v>
      </c>
      <c r="N49" s="29"/>
      <c r="O49" s="29"/>
    </row>
    <row r="50" spans="2:15" s="2" customFormat="1" ht="12.75">
      <c r="B50" s="40">
        <v>36</v>
      </c>
      <c r="C50" s="24" t="s">
        <v>225</v>
      </c>
      <c r="D50" s="34" t="s">
        <v>168</v>
      </c>
      <c r="E50" s="29" t="s">
        <v>1</v>
      </c>
      <c r="F50" s="29">
        <v>3</v>
      </c>
      <c r="G50" s="29"/>
      <c r="H50" s="29"/>
      <c r="I50" s="29"/>
      <c r="J50" s="29"/>
      <c r="K50" s="29"/>
      <c r="L50" s="29"/>
      <c r="M50" s="29">
        <v>3</v>
      </c>
      <c r="N50" s="29"/>
      <c r="O50" s="29"/>
    </row>
    <row r="51" spans="2:15" s="2" customFormat="1" ht="12.75">
      <c r="B51" s="157">
        <v>37</v>
      </c>
      <c r="C51" s="24" t="s">
        <v>175</v>
      </c>
      <c r="D51" s="34" t="s">
        <v>174</v>
      </c>
      <c r="E51" s="29" t="s">
        <v>1</v>
      </c>
      <c r="F51" s="29">
        <v>3</v>
      </c>
      <c r="G51" s="29"/>
      <c r="H51" s="29"/>
      <c r="I51" s="29"/>
      <c r="J51" s="29"/>
      <c r="K51" s="29"/>
      <c r="L51" s="29"/>
      <c r="M51" s="29">
        <v>3</v>
      </c>
      <c r="N51" s="29"/>
      <c r="O51" s="29"/>
    </row>
    <row r="52" spans="2:15" s="2" customFormat="1" ht="12.75">
      <c r="B52" s="40">
        <v>38</v>
      </c>
      <c r="C52" s="34" t="s">
        <v>225</v>
      </c>
      <c r="D52" s="54" t="s">
        <v>249</v>
      </c>
      <c r="E52" s="37" t="s">
        <v>81</v>
      </c>
      <c r="F52" s="37">
        <v>3</v>
      </c>
      <c r="G52" s="40"/>
      <c r="H52" s="40"/>
      <c r="I52" s="40"/>
      <c r="J52" s="40"/>
      <c r="K52" s="40"/>
      <c r="L52" s="40"/>
      <c r="M52" s="40"/>
      <c r="N52" s="40"/>
      <c r="O52" s="40">
        <v>3</v>
      </c>
    </row>
    <row r="53" spans="2:15" s="2" customFormat="1" ht="12.75">
      <c r="B53" s="157">
        <v>39</v>
      </c>
      <c r="C53" s="24" t="s">
        <v>170</v>
      </c>
      <c r="D53" s="54" t="s">
        <v>169</v>
      </c>
      <c r="E53" s="29" t="s">
        <v>1</v>
      </c>
      <c r="F53" s="29">
        <v>3</v>
      </c>
      <c r="G53" s="29"/>
      <c r="H53" s="29"/>
      <c r="I53" s="29"/>
      <c r="J53" s="29"/>
      <c r="K53" s="29"/>
      <c r="L53" s="29"/>
      <c r="M53" s="29"/>
      <c r="N53" s="29"/>
      <c r="O53" s="29">
        <v>3</v>
      </c>
    </row>
    <row r="54" spans="2:15" s="2" customFormat="1" ht="12.75">
      <c r="B54" s="40">
        <v>40</v>
      </c>
      <c r="C54" s="24" t="s">
        <v>215</v>
      </c>
      <c r="D54" s="54" t="s">
        <v>130</v>
      </c>
      <c r="E54" s="29" t="s">
        <v>1</v>
      </c>
      <c r="F54" s="29">
        <v>3</v>
      </c>
      <c r="G54" s="29"/>
      <c r="H54" s="29"/>
      <c r="I54" s="29"/>
      <c r="J54" s="29"/>
      <c r="K54" s="29"/>
      <c r="L54" s="29"/>
      <c r="M54" s="29"/>
      <c r="N54" s="29"/>
      <c r="O54" s="29">
        <v>3</v>
      </c>
    </row>
    <row r="55" spans="2:15" s="2" customFormat="1" ht="12.75">
      <c r="B55" s="157">
        <v>41</v>
      </c>
      <c r="C55" s="24" t="s">
        <v>214</v>
      </c>
      <c r="D55" s="69" t="s">
        <v>166</v>
      </c>
      <c r="E55" s="29" t="s">
        <v>88</v>
      </c>
      <c r="F55" s="29"/>
      <c r="G55" s="29">
        <v>2</v>
      </c>
      <c r="H55" s="29"/>
      <c r="I55" s="29"/>
      <c r="J55" s="29"/>
      <c r="K55" s="29"/>
      <c r="L55" s="29"/>
      <c r="M55" s="29"/>
      <c r="N55" s="29"/>
      <c r="O55" s="29">
        <v>2</v>
      </c>
    </row>
    <row r="56" spans="2:15" s="2" customFormat="1" ht="12.75">
      <c r="B56" s="40">
        <v>42</v>
      </c>
      <c r="C56" s="24" t="s">
        <v>32</v>
      </c>
      <c r="D56" s="54" t="s">
        <v>132</v>
      </c>
      <c r="E56" s="29" t="s">
        <v>1</v>
      </c>
      <c r="F56" s="40">
        <v>3</v>
      </c>
      <c r="G56" s="40"/>
      <c r="H56" s="40"/>
      <c r="I56" s="40"/>
      <c r="J56" s="40"/>
      <c r="K56" s="40"/>
      <c r="L56" s="40"/>
      <c r="M56" s="40"/>
      <c r="N56" s="40"/>
      <c r="O56" s="40">
        <v>3</v>
      </c>
    </row>
    <row r="57" spans="2:15" s="2" customFormat="1" ht="12.75">
      <c r="B57" s="174"/>
      <c r="C57" s="166" t="s">
        <v>55</v>
      </c>
      <c r="D57" s="167"/>
      <c r="E57" s="175">
        <f>SUM(H57:O57)</f>
        <v>61</v>
      </c>
      <c r="F57" s="175">
        <f>SUM(F37:F56)</f>
        <v>57</v>
      </c>
      <c r="G57" s="175">
        <f>SUM(G37:G56)</f>
        <v>4</v>
      </c>
      <c r="H57" s="175"/>
      <c r="I57" s="175"/>
      <c r="J57" s="175">
        <f aca="true" t="shared" si="0" ref="J57:O57">SUM(J37:J56)</f>
        <v>9</v>
      </c>
      <c r="K57" s="175">
        <f t="shared" si="0"/>
        <v>5</v>
      </c>
      <c r="L57" s="175">
        <f t="shared" si="0"/>
        <v>17</v>
      </c>
      <c r="M57" s="175">
        <f t="shared" si="0"/>
        <v>16</v>
      </c>
      <c r="N57" s="175"/>
      <c r="O57" s="175">
        <f t="shared" si="0"/>
        <v>14</v>
      </c>
    </row>
    <row r="58" spans="2:15" ht="15.75">
      <c r="B58" s="139" t="s">
        <v>56</v>
      </c>
      <c r="C58" s="140"/>
      <c r="D58" s="141"/>
      <c r="E58" s="163">
        <v>6</v>
      </c>
      <c r="F58" s="163">
        <v>6</v>
      </c>
      <c r="G58" s="164"/>
      <c r="H58" s="164"/>
      <c r="I58" s="163"/>
      <c r="J58" s="163">
        <v>2</v>
      </c>
      <c r="K58" s="163">
        <v>2</v>
      </c>
      <c r="L58" s="165">
        <v>2</v>
      </c>
      <c r="M58" s="163"/>
      <c r="N58" s="163"/>
      <c r="O58" s="163"/>
    </row>
    <row r="59" spans="2:15" ht="15.75">
      <c r="B59" s="138" t="s">
        <v>57</v>
      </c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</row>
    <row r="60" spans="2:15" s="2" customFormat="1" ht="12.75">
      <c r="B60" s="40">
        <v>43</v>
      </c>
      <c r="C60" s="24" t="s">
        <v>17</v>
      </c>
      <c r="D60" s="156" t="s">
        <v>150</v>
      </c>
      <c r="E60" s="33" t="s">
        <v>80</v>
      </c>
      <c r="F60" s="29">
        <v>1</v>
      </c>
      <c r="G60" s="24"/>
      <c r="H60" s="29">
        <v>1</v>
      </c>
      <c r="I60" s="29"/>
      <c r="J60" s="29"/>
      <c r="K60" s="29"/>
      <c r="L60" s="29"/>
      <c r="M60" s="29"/>
      <c r="N60" s="29"/>
      <c r="O60" s="8"/>
    </row>
    <row r="61" spans="2:15" s="2" customFormat="1" ht="12.75">
      <c r="B61" s="40">
        <v>44</v>
      </c>
      <c r="C61" s="24" t="s">
        <v>42</v>
      </c>
      <c r="D61" s="158" t="s">
        <v>108</v>
      </c>
      <c r="E61" s="33" t="s">
        <v>80</v>
      </c>
      <c r="F61" s="29">
        <v>2</v>
      </c>
      <c r="G61" s="24"/>
      <c r="H61" s="29"/>
      <c r="I61" s="29">
        <v>2</v>
      </c>
      <c r="J61" s="29"/>
      <c r="K61" s="29"/>
      <c r="L61" s="29"/>
      <c r="M61" s="29"/>
      <c r="N61" s="29"/>
      <c r="O61" s="8"/>
    </row>
    <row r="62" spans="2:15" s="2" customFormat="1" ht="12.75">
      <c r="B62" s="40">
        <v>45</v>
      </c>
      <c r="C62" s="24" t="s">
        <v>43</v>
      </c>
      <c r="D62" s="156" t="s">
        <v>193</v>
      </c>
      <c r="E62" s="33" t="s">
        <v>80</v>
      </c>
      <c r="F62" s="29">
        <v>3</v>
      </c>
      <c r="G62" s="24"/>
      <c r="H62" s="29"/>
      <c r="I62" s="29"/>
      <c r="J62" s="29"/>
      <c r="K62" s="29">
        <v>3</v>
      </c>
      <c r="L62" s="29"/>
      <c r="M62" s="29"/>
      <c r="N62" s="29"/>
      <c r="O62" s="8"/>
    </row>
    <row r="63" spans="2:15" s="2" customFormat="1" ht="12.75">
      <c r="B63" s="40">
        <v>46</v>
      </c>
      <c r="C63" s="24" t="s">
        <v>207</v>
      </c>
      <c r="D63" s="158" t="s">
        <v>208</v>
      </c>
      <c r="E63" s="33" t="s">
        <v>80</v>
      </c>
      <c r="F63" s="29">
        <v>1</v>
      </c>
      <c r="G63" s="24"/>
      <c r="H63" s="29"/>
      <c r="I63" s="29"/>
      <c r="J63" s="29"/>
      <c r="K63" s="29"/>
      <c r="L63" s="29"/>
      <c r="M63" s="29"/>
      <c r="N63" s="29">
        <v>1</v>
      </c>
      <c r="O63" s="8"/>
    </row>
    <row r="64" spans="2:15" s="2" customFormat="1" ht="12.75">
      <c r="B64" s="40">
        <v>47</v>
      </c>
      <c r="C64" s="24" t="s">
        <v>209</v>
      </c>
      <c r="D64" s="158" t="s">
        <v>176</v>
      </c>
      <c r="E64" s="33" t="s">
        <v>80</v>
      </c>
      <c r="F64" s="29">
        <v>3</v>
      </c>
      <c r="G64" s="24"/>
      <c r="H64" s="29"/>
      <c r="I64" s="29"/>
      <c r="J64" s="29"/>
      <c r="K64" s="29"/>
      <c r="L64" s="29"/>
      <c r="M64" s="29">
        <v>3</v>
      </c>
      <c r="N64" s="29"/>
      <c r="O64" s="8"/>
    </row>
    <row r="65" spans="2:15" s="2" customFormat="1" ht="12.75">
      <c r="B65" s="40">
        <v>48</v>
      </c>
      <c r="C65" s="24" t="s">
        <v>178</v>
      </c>
      <c r="D65" s="159" t="s">
        <v>177</v>
      </c>
      <c r="E65" s="33" t="s">
        <v>81</v>
      </c>
      <c r="F65" s="29">
        <v>15</v>
      </c>
      <c r="G65" s="24"/>
      <c r="H65" s="29"/>
      <c r="I65" s="29"/>
      <c r="J65" s="29"/>
      <c r="K65" s="29"/>
      <c r="L65" s="29"/>
      <c r="M65" s="29"/>
      <c r="N65" s="29">
        <v>15</v>
      </c>
      <c r="O65" s="8"/>
    </row>
    <row r="66" spans="2:15" ht="12.75" customHeight="1">
      <c r="B66" s="40"/>
      <c r="C66" s="166" t="s">
        <v>230</v>
      </c>
      <c r="D66" s="167"/>
      <c r="E66" s="95">
        <f>SUM(H66:O66)</f>
        <v>25</v>
      </c>
      <c r="F66" s="95">
        <f>SUM(F60:F65)</f>
        <v>25</v>
      </c>
      <c r="G66" s="97"/>
      <c r="H66" s="95">
        <f>SUM(H60:H65)</f>
        <v>1</v>
      </c>
      <c r="I66" s="95">
        <f aca="true" t="shared" si="1" ref="I66:N66">SUM(I60:I65)</f>
        <v>2</v>
      </c>
      <c r="J66" s="95"/>
      <c r="K66" s="95">
        <f t="shared" si="1"/>
        <v>3</v>
      </c>
      <c r="L66" s="95"/>
      <c r="M66" s="95">
        <f t="shared" si="1"/>
        <v>3</v>
      </c>
      <c r="N66" s="95">
        <f t="shared" si="1"/>
        <v>16</v>
      </c>
      <c r="O66" s="95"/>
    </row>
    <row r="67" spans="2:15" ht="15.75">
      <c r="B67" s="138" t="s">
        <v>58</v>
      </c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</row>
    <row r="68" spans="2:15" s="2" customFormat="1" ht="12.75">
      <c r="B68" s="40">
        <v>49</v>
      </c>
      <c r="C68" s="89" t="s">
        <v>200</v>
      </c>
      <c r="D68" s="31" t="s">
        <v>109</v>
      </c>
      <c r="E68" s="37" t="s">
        <v>80</v>
      </c>
      <c r="F68" s="40">
        <v>1</v>
      </c>
      <c r="G68" s="48"/>
      <c r="H68" s="48"/>
      <c r="I68" s="8"/>
      <c r="J68" s="8"/>
      <c r="K68" s="40"/>
      <c r="L68" s="40">
        <v>1</v>
      </c>
      <c r="M68" s="40"/>
      <c r="N68" s="40"/>
      <c r="O68" s="40"/>
    </row>
    <row r="69" spans="2:15" s="2" customFormat="1" ht="12.75">
      <c r="B69" s="40">
        <v>50</v>
      </c>
      <c r="C69" s="54" t="s">
        <v>250</v>
      </c>
      <c r="D69" s="31" t="s">
        <v>110</v>
      </c>
      <c r="E69" s="37" t="s">
        <v>80</v>
      </c>
      <c r="F69" s="40">
        <v>1</v>
      </c>
      <c r="G69" s="48"/>
      <c r="H69" s="48"/>
      <c r="I69" s="8"/>
      <c r="J69" s="8"/>
      <c r="K69" s="40"/>
      <c r="L69" s="40"/>
      <c r="M69" s="40">
        <v>1</v>
      </c>
      <c r="N69" s="40"/>
      <c r="O69" s="40"/>
    </row>
    <row r="70" spans="2:15" s="2" customFormat="1" ht="12.75">
      <c r="B70" s="40">
        <v>51</v>
      </c>
      <c r="C70" s="54" t="s">
        <v>202</v>
      </c>
      <c r="D70" s="34" t="s">
        <v>111</v>
      </c>
      <c r="E70" s="37" t="s">
        <v>80</v>
      </c>
      <c r="F70" s="40">
        <v>4</v>
      </c>
      <c r="G70" s="48"/>
      <c r="H70" s="48"/>
      <c r="I70" s="8"/>
      <c r="J70" s="8"/>
      <c r="K70" s="40"/>
      <c r="L70" s="40"/>
      <c r="M70" s="40"/>
      <c r="N70" s="40">
        <v>4</v>
      </c>
      <c r="O70" s="40"/>
    </row>
    <row r="71" spans="2:15" s="2" customFormat="1" ht="12.75">
      <c r="B71" s="47">
        <v>52</v>
      </c>
      <c r="C71" s="90" t="s">
        <v>203</v>
      </c>
      <c r="D71" s="31" t="s">
        <v>112</v>
      </c>
      <c r="E71" s="78" t="s">
        <v>1</v>
      </c>
      <c r="F71" s="40">
        <v>6</v>
      </c>
      <c r="G71" s="48"/>
      <c r="H71" s="48"/>
      <c r="I71" s="8"/>
      <c r="J71" s="8"/>
      <c r="K71" s="40"/>
      <c r="L71" s="40"/>
      <c r="M71" s="40"/>
      <c r="N71" s="40"/>
      <c r="O71" s="40">
        <v>6</v>
      </c>
    </row>
    <row r="72" spans="2:15" s="2" customFormat="1" ht="12.75">
      <c r="B72" s="47"/>
      <c r="C72" s="166" t="s">
        <v>231</v>
      </c>
      <c r="D72" s="167"/>
      <c r="E72" s="168">
        <f>SUM(H72:O72)</f>
        <v>12</v>
      </c>
      <c r="F72" s="8">
        <f>SUM(F68:F71)</f>
        <v>12</v>
      </c>
      <c r="G72" s="48"/>
      <c r="H72" s="48"/>
      <c r="I72" s="8"/>
      <c r="J72" s="8"/>
      <c r="K72" s="8"/>
      <c r="L72" s="8">
        <v>1</v>
      </c>
      <c r="M72" s="8">
        <v>1</v>
      </c>
      <c r="N72" s="8">
        <v>4</v>
      </c>
      <c r="O72" s="8">
        <v>6</v>
      </c>
    </row>
    <row r="73" spans="2:15" ht="15.75">
      <c r="B73" s="169" t="s">
        <v>59</v>
      </c>
      <c r="C73" s="169"/>
      <c r="D73" s="169"/>
      <c r="E73" s="98">
        <f>SUM(H73:O73)</f>
        <v>160</v>
      </c>
      <c r="F73" s="98">
        <f>F19+F35+F57+F58+F66+F72</f>
        <v>155</v>
      </c>
      <c r="G73" s="98">
        <f>G19+G35+G57+G58+G66+G72</f>
        <v>5</v>
      </c>
      <c r="H73" s="98">
        <f aca="true" t="shared" si="2" ref="H73:O73">H19+H35+H57+H58+H66+H72</f>
        <v>21</v>
      </c>
      <c r="I73" s="98">
        <f t="shared" si="2"/>
        <v>19</v>
      </c>
      <c r="J73" s="98">
        <f t="shared" si="2"/>
        <v>20</v>
      </c>
      <c r="K73" s="98">
        <f t="shared" si="2"/>
        <v>20</v>
      </c>
      <c r="L73" s="98">
        <f t="shared" si="2"/>
        <v>20</v>
      </c>
      <c r="M73" s="98">
        <f t="shared" si="2"/>
        <v>20</v>
      </c>
      <c r="N73" s="98">
        <f t="shared" si="2"/>
        <v>20</v>
      </c>
      <c r="O73" s="98">
        <f t="shared" si="2"/>
        <v>20</v>
      </c>
    </row>
    <row r="74" spans="2:15" ht="12.75">
      <c r="B74" s="47">
        <v>53</v>
      </c>
      <c r="C74" s="59" t="s">
        <v>216</v>
      </c>
      <c r="D74" s="59" t="s">
        <v>120</v>
      </c>
      <c r="E74" s="58" t="s">
        <v>80</v>
      </c>
      <c r="F74" s="58">
        <v>1</v>
      </c>
      <c r="G74" s="51"/>
      <c r="H74" s="57">
        <v>1</v>
      </c>
      <c r="I74" s="58"/>
      <c r="J74" s="58"/>
      <c r="K74" s="58"/>
      <c r="L74" s="58"/>
      <c r="M74" s="50"/>
      <c r="N74" s="50"/>
      <c r="O74" s="50"/>
    </row>
    <row r="75" spans="2:15" ht="12.75">
      <c r="B75" s="47">
        <v>54</v>
      </c>
      <c r="C75" s="59" t="s">
        <v>217</v>
      </c>
      <c r="D75" s="59" t="s">
        <v>121</v>
      </c>
      <c r="E75" s="58" t="s">
        <v>80</v>
      </c>
      <c r="F75" s="58">
        <v>1</v>
      </c>
      <c r="G75" s="51"/>
      <c r="H75" s="57"/>
      <c r="I75" s="58">
        <v>1</v>
      </c>
      <c r="J75" s="58"/>
      <c r="K75" s="58"/>
      <c r="L75" s="58"/>
      <c r="M75" s="50"/>
      <c r="N75" s="50"/>
      <c r="O75" s="50"/>
    </row>
    <row r="76" spans="2:15" ht="12.75">
      <c r="B76" s="47">
        <v>55</v>
      </c>
      <c r="C76" s="59" t="s">
        <v>218</v>
      </c>
      <c r="D76" s="59" t="s">
        <v>122</v>
      </c>
      <c r="E76" s="58" t="s">
        <v>80</v>
      </c>
      <c r="F76" s="58">
        <v>1</v>
      </c>
      <c r="G76" s="51"/>
      <c r="H76" s="57"/>
      <c r="I76" s="58"/>
      <c r="J76" s="58">
        <v>1</v>
      </c>
      <c r="K76" s="58"/>
      <c r="L76" s="58"/>
      <c r="M76" s="50"/>
      <c r="N76" s="50"/>
      <c r="O76" s="50"/>
    </row>
    <row r="77" spans="2:15" ht="12.75">
      <c r="B77" s="40"/>
      <c r="C77" s="123"/>
      <c r="D77" s="123"/>
      <c r="E77" s="8">
        <v>163</v>
      </c>
      <c r="F77" s="8">
        <v>3</v>
      </c>
      <c r="G77" s="48"/>
      <c r="H77" s="52"/>
      <c r="I77" s="52"/>
      <c r="J77" s="52"/>
      <c r="K77" s="52"/>
      <c r="L77" s="8"/>
      <c r="M77" s="8"/>
      <c r="N77" s="8"/>
      <c r="O77" s="8"/>
    </row>
    <row r="78" spans="4:5" ht="12.75">
      <c r="D78" s="75" t="s">
        <v>219</v>
      </c>
      <c r="E78"/>
    </row>
    <row r="79" spans="4:5" ht="12.75">
      <c r="D79" s="60" t="s">
        <v>236</v>
      </c>
      <c r="E79"/>
    </row>
    <row r="80" spans="4:5" ht="12.75">
      <c r="D80" s="75"/>
      <c r="E80"/>
    </row>
    <row r="81" spans="4:5" ht="12.75">
      <c r="D81" s="75"/>
      <c r="E81"/>
    </row>
    <row r="82" spans="4:5" ht="12.75">
      <c r="D82" s="75"/>
      <c r="E82"/>
    </row>
  </sheetData>
  <sheetProtection/>
  <mergeCells count="28">
    <mergeCell ref="C66:D66"/>
    <mergeCell ref="C57:D57"/>
    <mergeCell ref="B67:O67"/>
    <mergeCell ref="C72:D72"/>
    <mergeCell ref="B5:O5"/>
    <mergeCell ref="B36:O36"/>
    <mergeCell ref="E6:E9"/>
    <mergeCell ref="F6:G7"/>
    <mergeCell ref="F9:O9"/>
    <mergeCell ref="C6:C9"/>
    <mergeCell ref="N6:O7"/>
    <mergeCell ref="B6:B9"/>
    <mergeCell ref="L6:M7"/>
    <mergeCell ref="D6:D9"/>
    <mergeCell ref="B20:O20"/>
    <mergeCell ref="C35:D35"/>
    <mergeCell ref="B58:D58"/>
    <mergeCell ref="B19:D19"/>
    <mergeCell ref="B59:O59"/>
    <mergeCell ref="C77:D77"/>
    <mergeCell ref="B10:O10"/>
    <mergeCell ref="B73:D73"/>
    <mergeCell ref="E1:M1"/>
    <mergeCell ref="E2:M2"/>
    <mergeCell ref="E3:M3"/>
    <mergeCell ref="E4:M4"/>
    <mergeCell ref="H6:I7"/>
    <mergeCell ref="J6:K7"/>
  </mergeCells>
  <printOptions/>
  <pageMargins left="0.15748031496062992" right="0.15748031496062992" top="0.1968503937007874" bottom="0.1968503937007874" header="0" footer="0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85"/>
  <sheetViews>
    <sheetView zoomScale="120" zoomScaleNormal="120" zoomScalePageLayoutView="0" workbookViewId="0" topLeftCell="A1">
      <selection activeCell="P12" sqref="P12"/>
    </sheetView>
  </sheetViews>
  <sheetFormatPr defaultColWidth="9.140625" defaultRowHeight="12.75"/>
  <cols>
    <col min="1" max="1" width="5.421875" style="0" customWidth="1"/>
    <col min="2" max="2" width="5.8515625" style="25" customWidth="1"/>
    <col min="3" max="3" width="10.7109375" style="25" customWidth="1"/>
    <col min="4" max="4" width="37.57421875" style="25" customWidth="1"/>
    <col min="5" max="5" width="8.140625" style="0" customWidth="1"/>
    <col min="6" max="6" width="6.00390625" style="0" customWidth="1"/>
    <col min="7" max="7" width="6.28125" style="0" customWidth="1"/>
    <col min="8" max="8" width="4.7109375" style="22" customWidth="1"/>
    <col min="9" max="10" width="4.421875" style="22" customWidth="1"/>
    <col min="11" max="11" width="4.8515625" style="22" customWidth="1"/>
    <col min="12" max="12" width="4.28125" style="22" customWidth="1"/>
    <col min="13" max="13" width="4.421875" style="22" customWidth="1"/>
    <col min="14" max="14" width="4.57421875" style="22" customWidth="1"/>
    <col min="15" max="15" width="5.8515625" style="22" customWidth="1"/>
  </cols>
  <sheetData>
    <row r="1" spans="5:15" ht="12.75">
      <c r="E1" s="118" t="s">
        <v>138</v>
      </c>
      <c r="F1" s="118"/>
      <c r="G1" s="118"/>
      <c r="H1" s="118"/>
      <c r="I1" s="118"/>
      <c r="J1" s="118"/>
      <c r="K1" s="118"/>
      <c r="L1" s="118"/>
      <c r="M1" s="118"/>
      <c r="N1" s="43"/>
      <c r="O1" s="43"/>
    </row>
    <row r="2" spans="5:15" ht="12.75">
      <c r="E2" s="118" t="s">
        <v>220</v>
      </c>
      <c r="F2" s="118"/>
      <c r="G2" s="118"/>
      <c r="H2" s="118"/>
      <c r="I2" s="118"/>
      <c r="J2" s="118"/>
      <c r="K2" s="118"/>
      <c r="L2" s="118"/>
      <c r="M2" s="118"/>
      <c r="N2" s="43"/>
      <c r="O2" s="43"/>
    </row>
    <row r="3" spans="5:15" ht="12.75">
      <c r="E3" s="118" t="s">
        <v>139</v>
      </c>
      <c r="F3" s="118"/>
      <c r="G3" s="118"/>
      <c r="H3" s="118"/>
      <c r="I3" s="118"/>
      <c r="J3" s="118"/>
      <c r="K3" s="118"/>
      <c r="L3" s="118"/>
      <c r="M3" s="118"/>
      <c r="N3" s="43"/>
      <c r="O3" s="43"/>
    </row>
    <row r="4" spans="2:15" ht="15.75">
      <c r="B4" s="42"/>
      <c r="C4" s="42"/>
      <c r="D4" s="42"/>
      <c r="E4" s="119" t="s">
        <v>221</v>
      </c>
      <c r="F4" s="119"/>
      <c r="G4" s="119"/>
      <c r="H4" s="119"/>
      <c r="I4" s="119"/>
      <c r="J4" s="119"/>
      <c r="K4" s="119"/>
      <c r="L4" s="119"/>
      <c r="M4" s="119"/>
      <c r="N4" s="43"/>
      <c r="O4" s="43"/>
    </row>
    <row r="5" spans="2:15" ht="32.25" customHeight="1">
      <c r="B5" s="127" t="s">
        <v>251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</row>
    <row r="6" spans="2:15" ht="14.25" customHeight="1">
      <c r="B6" s="105" t="s">
        <v>60</v>
      </c>
      <c r="C6" s="117" t="s">
        <v>61</v>
      </c>
      <c r="D6" s="102" t="s">
        <v>62</v>
      </c>
      <c r="E6" s="105" t="s">
        <v>63</v>
      </c>
      <c r="F6" s="108" t="s">
        <v>64</v>
      </c>
      <c r="G6" s="109"/>
      <c r="H6" s="102" t="s">
        <v>65</v>
      </c>
      <c r="I6" s="115"/>
      <c r="J6" s="102" t="s">
        <v>66</v>
      </c>
      <c r="K6" s="115"/>
      <c r="L6" s="102" t="s">
        <v>67</v>
      </c>
      <c r="M6" s="115"/>
      <c r="N6" s="102" t="s">
        <v>68</v>
      </c>
      <c r="O6" s="115"/>
    </row>
    <row r="7" spans="2:16" ht="15" customHeight="1">
      <c r="B7" s="106"/>
      <c r="C7" s="117"/>
      <c r="D7" s="103"/>
      <c r="E7" s="106"/>
      <c r="F7" s="110"/>
      <c r="G7" s="111"/>
      <c r="H7" s="104"/>
      <c r="I7" s="116"/>
      <c r="J7" s="104"/>
      <c r="K7" s="116"/>
      <c r="L7" s="104"/>
      <c r="M7" s="116"/>
      <c r="N7" s="104"/>
      <c r="O7" s="116"/>
      <c r="P7" s="28"/>
    </row>
    <row r="8" spans="2:15" ht="23.25" customHeight="1">
      <c r="B8" s="106"/>
      <c r="C8" s="117"/>
      <c r="D8" s="103"/>
      <c r="E8" s="106"/>
      <c r="F8" s="76" t="s">
        <v>124</v>
      </c>
      <c r="G8" s="61" t="s">
        <v>69</v>
      </c>
      <c r="H8" s="62" t="s">
        <v>70</v>
      </c>
      <c r="I8" s="62" t="s">
        <v>71</v>
      </c>
      <c r="J8" s="62" t="s">
        <v>72</v>
      </c>
      <c r="K8" s="62" t="s">
        <v>73</v>
      </c>
      <c r="L8" s="62" t="s">
        <v>74</v>
      </c>
      <c r="M8" s="62" t="s">
        <v>75</v>
      </c>
      <c r="N8" s="62" t="s">
        <v>76</v>
      </c>
      <c r="O8" s="62" t="s">
        <v>77</v>
      </c>
    </row>
    <row r="9" spans="2:15" ht="12.75" customHeight="1">
      <c r="B9" s="107"/>
      <c r="C9" s="117"/>
      <c r="D9" s="104"/>
      <c r="E9" s="107"/>
      <c r="F9" s="112" t="s">
        <v>78</v>
      </c>
      <c r="G9" s="113"/>
      <c r="H9" s="114"/>
      <c r="I9" s="114"/>
      <c r="J9" s="114"/>
      <c r="K9" s="114"/>
      <c r="L9" s="114"/>
      <c r="M9" s="114"/>
      <c r="N9" s="114"/>
      <c r="O9" s="114"/>
    </row>
    <row r="10" spans="2:15" ht="15.75">
      <c r="B10" s="137" t="s">
        <v>51</v>
      </c>
      <c r="C10" s="137"/>
      <c r="D10" s="138"/>
      <c r="E10" s="137"/>
      <c r="F10" s="138"/>
      <c r="G10" s="138"/>
      <c r="H10" s="138"/>
      <c r="I10" s="138"/>
      <c r="J10" s="138"/>
      <c r="K10" s="138"/>
      <c r="L10" s="138"/>
      <c r="M10" s="138"/>
      <c r="N10" s="138"/>
      <c r="O10" s="138"/>
    </row>
    <row r="11" spans="2:15" s="2" customFormat="1" ht="12.75">
      <c r="B11" s="40">
        <v>1</v>
      </c>
      <c r="C11" s="24" t="s">
        <v>18</v>
      </c>
      <c r="D11" s="65" t="s">
        <v>117</v>
      </c>
      <c r="E11" s="40" t="s">
        <v>1</v>
      </c>
      <c r="F11" s="40">
        <v>2</v>
      </c>
      <c r="G11" s="40"/>
      <c r="H11" s="40">
        <v>2</v>
      </c>
      <c r="I11" s="40"/>
      <c r="J11" s="40"/>
      <c r="K11" s="40"/>
      <c r="L11" s="40"/>
      <c r="M11" s="8"/>
      <c r="N11" s="8"/>
      <c r="O11" s="8"/>
    </row>
    <row r="12" spans="2:15" s="2" customFormat="1" ht="12.75">
      <c r="B12" s="40">
        <v>2</v>
      </c>
      <c r="C12" s="24" t="s">
        <v>0</v>
      </c>
      <c r="D12" s="131" t="s">
        <v>79</v>
      </c>
      <c r="E12" s="37" t="s">
        <v>1</v>
      </c>
      <c r="F12" s="40">
        <v>3</v>
      </c>
      <c r="G12" s="39"/>
      <c r="H12" s="40">
        <v>3</v>
      </c>
      <c r="I12" s="40"/>
      <c r="J12" s="40"/>
      <c r="K12" s="40"/>
      <c r="L12" s="40"/>
      <c r="M12" s="8"/>
      <c r="N12" s="8"/>
      <c r="O12" s="8"/>
    </row>
    <row r="13" spans="2:15" s="2" customFormat="1" ht="12.75">
      <c r="B13" s="40">
        <v>3</v>
      </c>
      <c r="C13" s="24" t="s">
        <v>223</v>
      </c>
      <c r="D13" s="131" t="s">
        <v>222</v>
      </c>
      <c r="E13" s="37" t="s">
        <v>1</v>
      </c>
      <c r="F13" s="40">
        <v>3</v>
      </c>
      <c r="G13" s="39"/>
      <c r="H13" s="40"/>
      <c r="I13" s="40">
        <v>3</v>
      </c>
      <c r="J13" s="40"/>
      <c r="K13" s="40"/>
      <c r="L13" s="40"/>
      <c r="M13" s="8"/>
      <c r="N13" s="8"/>
      <c r="O13" s="8"/>
    </row>
    <row r="14" spans="2:15" s="2" customFormat="1" ht="12.75">
      <c r="B14" s="40">
        <v>4</v>
      </c>
      <c r="C14" s="24" t="s">
        <v>225</v>
      </c>
      <c r="D14" s="136" t="s">
        <v>229</v>
      </c>
      <c r="E14" s="37"/>
      <c r="F14" s="40">
        <v>2</v>
      </c>
      <c r="G14" s="39"/>
      <c r="H14" s="40"/>
      <c r="I14" s="40">
        <v>2</v>
      </c>
      <c r="J14" s="40"/>
      <c r="K14" s="40"/>
      <c r="L14" s="40"/>
      <c r="M14" s="8"/>
      <c r="N14" s="8"/>
      <c r="O14" s="8"/>
    </row>
    <row r="15" spans="2:15" s="2" customFormat="1" ht="12.75">
      <c r="B15" s="40">
        <v>5</v>
      </c>
      <c r="C15" s="24" t="s">
        <v>232</v>
      </c>
      <c r="D15" s="156" t="s">
        <v>234</v>
      </c>
      <c r="E15" s="37" t="s">
        <v>80</v>
      </c>
      <c r="F15" s="40">
        <v>2</v>
      </c>
      <c r="G15" s="40"/>
      <c r="H15" s="40"/>
      <c r="I15" s="40">
        <v>2</v>
      </c>
      <c r="J15" s="40"/>
      <c r="K15" s="40"/>
      <c r="L15" s="40"/>
      <c r="M15" s="8"/>
      <c r="N15" s="8"/>
      <c r="O15" s="8"/>
    </row>
    <row r="16" spans="2:15" s="2" customFormat="1" ht="12.75">
      <c r="B16" s="40">
        <v>6</v>
      </c>
      <c r="C16" s="24" t="s">
        <v>233</v>
      </c>
      <c r="D16" s="156" t="s">
        <v>235</v>
      </c>
      <c r="E16" s="37" t="s">
        <v>1</v>
      </c>
      <c r="F16" s="40">
        <v>2</v>
      </c>
      <c r="G16" s="40"/>
      <c r="H16" s="40"/>
      <c r="I16" s="40"/>
      <c r="J16" s="40">
        <v>2</v>
      </c>
      <c r="K16" s="40"/>
      <c r="L16" s="40"/>
      <c r="M16" s="8"/>
      <c r="N16" s="8"/>
      <c r="O16" s="8"/>
    </row>
    <row r="17" spans="2:15" s="2" customFormat="1" ht="12.75">
      <c r="B17" s="40">
        <v>7</v>
      </c>
      <c r="C17" s="24" t="s">
        <v>140</v>
      </c>
      <c r="D17" s="67" t="s">
        <v>153</v>
      </c>
      <c r="E17" s="40" t="s">
        <v>81</v>
      </c>
      <c r="F17" s="40">
        <v>2</v>
      </c>
      <c r="G17" s="40"/>
      <c r="H17" s="40"/>
      <c r="I17" s="40"/>
      <c r="J17" s="40">
        <v>2</v>
      </c>
      <c r="K17" s="40"/>
      <c r="L17" s="40"/>
      <c r="M17" s="8"/>
      <c r="N17" s="8"/>
      <c r="O17" s="8"/>
    </row>
    <row r="18" spans="2:15" s="2" customFormat="1" ht="12.75">
      <c r="B18" s="40">
        <v>8</v>
      </c>
      <c r="C18" s="24" t="s">
        <v>25</v>
      </c>
      <c r="D18" s="66" t="s">
        <v>116</v>
      </c>
      <c r="E18" s="40" t="s">
        <v>1</v>
      </c>
      <c r="F18" s="40">
        <v>4</v>
      </c>
      <c r="G18" s="40"/>
      <c r="H18" s="40"/>
      <c r="I18" s="40"/>
      <c r="J18" s="40"/>
      <c r="K18" s="40">
        <v>4</v>
      </c>
      <c r="L18" s="40"/>
      <c r="M18" s="8"/>
      <c r="N18" s="8"/>
      <c r="O18" s="8"/>
    </row>
    <row r="19" spans="2:15" s="2" customFormat="1" ht="12.75">
      <c r="B19" s="170" t="s">
        <v>52</v>
      </c>
      <c r="C19" s="170"/>
      <c r="D19" s="170"/>
      <c r="E19" s="8">
        <f>SUM(H19:O19)</f>
        <v>20</v>
      </c>
      <c r="F19" s="8">
        <f>SUM(F11:F18)</f>
        <v>20</v>
      </c>
      <c r="G19" s="8"/>
      <c r="H19" s="8">
        <f>SUM(H11:H18)</f>
        <v>5</v>
      </c>
      <c r="I19" s="8">
        <f>SUM(I11:I18)</f>
        <v>7</v>
      </c>
      <c r="J19" s="8">
        <f>SUM(J11:J18)</f>
        <v>4</v>
      </c>
      <c r="K19" s="8">
        <f>SUM(K11:K18)</f>
        <v>4</v>
      </c>
      <c r="L19" s="8"/>
      <c r="M19" s="8"/>
      <c r="N19" s="8"/>
      <c r="O19" s="8"/>
    </row>
    <row r="20" spans="2:15" ht="15.75">
      <c r="B20" s="138" t="s">
        <v>226</v>
      </c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</row>
    <row r="21" spans="2:15" s="2" customFormat="1" ht="12.75">
      <c r="B21" s="40">
        <v>9</v>
      </c>
      <c r="C21" s="24" t="s">
        <v>26</v>
      </c>
      <c r="D21" s="68" t="s">
        <v>82</v>
      </c>
      <c r="E21" s="160" t="s">
        <v>1</v>
      </c>
      <c r="F21" s="29">
        <v>3</v>
      </c>
      <c r="G21" s="29"/>
      <c r="H21" s="29">
        <v>3</v>
      </c>
      <c r="I21" s="29"/>
      <c r="J21" s="29"/>
      <c r="K21" s="29"/>
      <c r="L21" s="29"/>
      <c r="M21" s="8"/>
      <c r="N21" s="8"/>
      <c r="O21" s="8"/>
    </row>
    <row r="22" spans="2:15" s="2" customFormat="1" ht="12.75">
      <c r="B22" s="40">
        <v>10</v>
      </c>
      <c r="C22" s="24" t="s">
        <v>2</v>
      </c>
      <c r="D22" s="64" t="s">
        <v>118</v>
      </c>
      <c r="E22" s="33" t="s">
        <v>1</v>
      </c>
      <c r="F22" s="29">
        <v>4</v>
      </c>
      <c r="G22" s="29"/>
      <c r="H22" s="29">
        <v>4</v>
      </c>
      <c r="I22" s="29"/>
      <c r="J22" s="29"/>
      <c r="K22" s="29"/>
      <c r="L22" s="29"/>
      <c r="M22" s="8"/>
      <c r="N22" s="8"/>
      <c r="O22" s="8"/>
    </row>
    <row r="23" spans="2:15" s="2" customFormat="1" ht="12.75">
      <c r="B23" s="40">
        <v>11</v>
      </c>
      <c r="C23" s="24" t="s">
        <v>3</v>
      </c>
      <c r="D23" s="64" t="s">
        <v>84</v>
      </c>
      <c r="E23" s="33" t="s">
        <v>81</v>
      </c>
      <c r="F23" s="29">
        <v>2</v>
      </c>
      <c r="G23" s="29"/>
      <c r="H23" s="29">
        <v>2</v>
      </c>
      <c r="I23" s="29"/>
      <c r="J23" s="29"/>
      <c r="K23" s="29"/>
      <c r="L23" s="29"/>
      <c r="M23" s="8"/>
      <c r="N23" s="8"/>
      <c r="O23" s="8"/>
    </row>
    <row r="24" spans="2:15" s="2" customFormat="1" ht="12.75">
      <c r="B24" s="40">
        <v>12</v>
      </c>
      <c r="C24" s="24" t="s">
        <v>27</v>
      </c>
      <c r="D24" s="30" t="s">
        <v>91</v>
      </c>
      <c r="E24" s="33" t="s">
        <v>1</v>
      </c>
      <c r="F24" s="29">
        <v>4</v>
      </c>
      <c r="G24" s="29"/>
      <c r="H24" s="29">
        <v>4</v>
      </c>
      <c r="I24" s="29"/>
      <c r="J24" s="29"/>
      <c r="K24" s="29"/>
      <c r="L24" s="179"/>
      <c r="M24" s="46"/>
      <c r="N24" s="46"/>
      <c r="O24" s="46"/>
    </row>
    <row r="25" spans="2:15" s="2" customFormat="1" ht="12.75">
      <c r="B25" s="40">
        <v>13</v>
      </c>
      <c r="C25" s="180" t="s">
        <v>50</v>
      </c>
      <c r="D25" s="30" t="s">
        <v>93</v>
      </c>
      <c r="E25" s="181" t="s">
        <v>1</v>
      </c>
      <c r="F25" s="29">
        <v>2</v>
      </c>
      <c r="G25" s="24"/>
      <c r="H25" s="29">
        <v>2</v>
      </c>
      <c r="I25" s="29"/>
      <c r="J25" s="29"/>
      <c r="K25" s="29"/>
      <c r="L25" s="179"/>
      <c r="M25" s="46"/>
      <c r="N25" s="46"/>
      <c r="O25" s="46"/>
    </row>
    <row r="26" spans="2:15" s="2" customFormat="1" ht="12.75">
      <c r="B26" s="40">
        <v>14</v>
      </c>
      <c r="C26" s="24" t="s">
        <v>196</v>
      </c>
      <c r="D26" s="69" t="s">
        <v>83</v>
      </c>
      <c r="E26" s="33" t="s">
        <v>1</v>
      </c>
      <c r="F26" s="29">
        <v>4</v>
      </c>
      <c r="G26" s="29"/>
      <c r="H26" s="29"/>
      <c r="I26" s="29">
        <v>4</v>
      </c>
      <c r="J26" s="29"/>
      <c r="K26" s="29"/>
      <c r="L26" s="29"/>
      <c r="M26" s="8"/>
      <c r="N26" s="8"/>
      <c r="O26" s="8"/>
    </row>
    <row r="27" spans="2:15" s="2" customFormat="1" ht="12.75">
      <c r="B27" s="40">
        <v>15</v>
      </c>
      <c r="C27" s="24" t="s">
        <v>213</v>
      </c>
      <c r="D27" s="64" t="s">
        <v>85</v>
      </c>
      <c r="E27" s="33" t="s">
        <v>81</v>
      </c>
      <c r="F27" s="29">
        <v>2</v>
      </c>
      <c r="G27" s="29"/>
      <c r="H27" s="29"/>
      <c r="I27" s="29">
        <v>2</v>
      </c>
      <c r="J27" s="29"/>
      <c r="K27" s="29"/>
      <c r="L27" s="29"/>
      <c r="M27" s="8"/>
      <c r="N27" s="8"/>
      <c r="O27" s="8"/>
    </row>
    <row r="28" spans="2:15" s="2" customFormat="1" ht="12.75">
      <c r="B28" s="40">
        <v>16</v>
      </c>
      <c r="C28" s="24" t="s">
        <v>141</v>
      </c>
      <c r="D28" s="30" t="s">
        <v>86</v>
      </c>
      <c r="E28" s="33" t="s">
        <v>81</v>
      </c>
      <c r="F28" s="29">
        <v>2</v>
      </c>
      <c r="G28" s="29"/>
      <c r="H28" s="29"/>
      <c r="I28" s="29">
        <v>2</v>
      </c>
      <c r="J28" s="179"/>
      <c r="K28" s="179"/>
      <c r="L28" s="179"/>
      <c r="M28" s="46"/>
      <c r="N28" s="46"/>
      <c r="O28" s="46"/>
    </row>
    <row r="29" spans="2:15" s="2" customFormat="1" ht="12.75">
      <c r="B29" s="40">
        <v>17</v>
      </c>
      <c r="C29" s="24" t="s">
        <v>4</v>
      </c>
      <c r="D29" s="64" t="s">
        <v>119</v>
      </c>
      <c r="E29" s="33" t="s">
        <v>1</v>
      </c>
      <c r="F29" s="29">
        <v>2</v>
      </c>
      <c r="G29" s="24"/>
      <c r="H29" s="29"/>
      <c r="I29" s="29">
        <v>2</v>
      </c>
      <c r="J29" s="29"/>
      <c r="K29" s="29"/>
      <c r="L29" s="29"/>
      <c r="M29" s="8"/>
      <c r="N29" s="8"/>
      <c r="O29" s="8"/>
    </row>
    <row r="30" spans="2:15" s="2" customFormat="1" ht="12.75">
      <c r="B30" s="40">
        <v>18</v>
      </c>
      <c r="C30" s="24" t="s">
        <v>36</v>
      </c>
      <c r="D30" s="24" t="s">
        <v>89</v>
      </c>
      <c r="E30" s="33" t="s">
        <v>1</v>
      </c>
      <c r="F30" s="29">
        <v>3</v>
      </c>
      <c r="G30" s="29"/>
      <c r="H30" s="29"/>
      <c r="I30" s="29"/>
      <c r="J30" s="29">
        <v>3</v>
      </c>
      <c r="K30" s="29"/>
      <c r="L30" s="179"/>
      <c r="M30" s="46"/>
      <c r="N30" s="46"/>
      <c r="O30" s="46"/>
    </row>
    <row r="31" spans="2:15" s="2" customFormat="1" ht="12.75">
      <c r="B31" s="40">
        <v>19</v>
      </c>
      <c r="C31" s="24" t="s">
        <v>7</v>
      </c>
      <c r="D31" s="70" t="s">
        <v>90</v>
      </c>
      <c r="E31" s="33" t="s">
        <v>81</v>
      </c>
      <c r="F31" s="29">
        <v>2</v>
      </c>
      <c r="G31" s="29"/>
      <c r="H31" s="29"/>
      <c r="I31" s="29"/>
      <c r="J31" s="29">
        <v>2</v>
      </c>
      <c r="K31" s="29"/>
      <c r="L31" s="179"/>
      <c r="M31" s="46"/>
      <c r="N31" s="46"/>
      <c r="O31" s="46"/>
    </row>
    <row r="32" spans="2:15" s="2" customFormat="1" ht="12.75">
      <c r="B32" s="40">
        <v>20</v>
      </c>
      <c r="C32" s="24" t="s">
        <v>38</v>
      </c>
      <c r="D32" s="64" t="s">
        <v>87</v>
      </c>
      <c r="E32" s="33" t="s">
        <v>1</v>
      </c>
      <c r="F32" s="29">
        <v>3</v>
      </c>
      <c r="G32" s="29"/>
      <c r="H32" s="29"/>
      <c r="I32" s="29"/>
      <c r="J32" s="29"/>
      <c r="K32" s="29">
        <v>3</v>
      </c>
      <c r="L32" s="29"/>
      <c r="M32" s="8"/>
      <c r="N32" s="8"/>
      <c r="O32" s="8"/>
    </row>
    <row r="33" spans="2:15" s="2" customFormat="1" ht="12.75">
      <c r="B33" s="40">
        <v>21</v>
      </c>
      <c r="C33" s="24" t="s">
        <v>5</v>
      </c>
      <c r="D33" s="64" t="s">
        <v>87</v>
      </c>
      <c r="E33" s="33" t="s">
        <v>88</v>
      </c>
      <c r="F33" s="29"/>
      <c r="G33" s="29">
        <v>1</v>
      </c>
      <c r="H33" s="29"/>
      <c r="I33" s="29"/>
      <c r="J33" s="29"/>
      <c r="K33" s="29">
        <v>1</v>
      </c>
      <c r="L33" s="29"/>
      <c r="M33" s="8"/>
      <c r="N33" s="8"/>
      <c r="O33" s="8"/>
    </row>
    <row r="34" spans="2:15" s="2" customFormat="1" ht="12.75">
      <c r="B34" s="40">
        <v>22</v>
      </c>
      <c r="C34" s="24" t="s">
        <v>6</v>
      </c>
      <c r="D34" s="67" t="s">
        <v>92</v>
      </c>
      <c r="E34" s="33" t="s">
        <v>81</v>
      </c>
      <c r="F34" s="29">
        <v>2</v>
      </c>
      <c r="G34" s="29"/>
      <c r="H34" s="29"/>
      <c r="I34" s="29"/>
      <c r="J34" s="29"/>
      <c r="K34" s="29">
        <v>2</v>
      </c>
      <c r="L34" s="29"/>
      <c r="M34" s="8"/>
      <c r="N34" s="8"/>
      <c r="O34" s="8"/>
    </row>
    <row r="35" spans="2:15" s="2" customFormat="1" ht="12.75">
      <c r="B35" s="171"/>
      <c r="C35" s="172" t="s">
        <v>53</v>
      </c>
      <c r="D35" s="173"/>
      <c r="E35" s="8">
        <f>SUM(H35:O35)</f>
        <v>36</v>
      </c>
      <c r="F35" s="8">
        <f>SUM(F21:F34)</f>
        <v>35</v>
      </c>
      <c r="G35" s="8">
        <v>1</v>
      </c>
      <c r="H35" s="8">
        <f>SUM(H21:H34)</f>
        <v>15</v>
      </c>
      <c r="I35" s="8">
        <f>SUM(I21:I34)</f>
        <v>10</v>
      </c>
      <c r="J35" s="8">
        <f>SUM(J21:J34)</f>
        <v>5</v>
      </c>
      <c r="K35" s="8">
        <f>SUM(K21:K34)</f>
        <v>6</v>
      </c>
      <c r="L35" s="8"/>
      <c r="M35" s="8"/>
      <c r="N35" s="8"/>
      <c r="O35" s="8"/>
    </row>
    <row r="36" spans="2:15" ht="15.75">
      <c r="B36" s="138" t="s">
        <v>54</v>
      </c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</row>
    <row r="37" spans="1:15" s="2" customFormat="1" ht="12.75">
      <c r="A37" s="60"/>
      <c r="B37" s="40">
        <v>23</v>
      </c>
      <c r="C37" s="38" t="s">
        <v>8</v>
      </c>
      <c r="D37" s="54" t="s">
        <v>94</v>
      </c>
      <c r="E37" s="37" t="s">
        <v>1</v>
      </c>
      <c r="F37" s="37">
        <v>3</v>
      </c>
      <c r="G37" s="40"/>
      <c r="H37" s="37"/>
      <c r="I37" s="37"/>
      <c r="J37" s="37">
        <v>3</v>
      </c>
      <c r="K37" s="37"/>
      <c r="L37" s="37"/>
      <c r="M37" s="37"/>
      <c r="N37" s="37"/>
      <c r="O37" s="37"/>
    </row>
    <row r="38" spans="1:15" s="2" customFormat="1" ht="12.75">
      <c r="A38" s="60"/>
      <c r="B38" s="40">
        <v>24</v>
      </c>
      <c r="C38" s="39" t="s">
        <v>37</v>
      </c>
      <c r="D38" s="39" t="s">
        <v>134</v>
      </c>
      <c r="E38" s="86" t="s">
        <v>99</v>
      </c>
      <c r="F38" s="40"/>
      <c r="G38" s="37">
        <v>2</v>
      </c>
      <c r="H38" s="37"/>
      <c r="I38" s="37"/>
      <c r="J38" s="37">
        <v>2</v>
      </c>
      <c r="K38" s="38"/>
      <c r="L38" s="38"/>
      <c r="M38" s="38"/>
      <c r="N38" s="37"/>
      <c r="O38" s="37"/>
    </row>
    <row r="39" spans="1:15" s="2" customFormat="1" ht="12.75">
      <c r="A39" s="60"/>
      <c r="B39" s="40">
        <v>25</v>
      </c>
      <c r="C39" s="39" t="s">
        <v>48</v>
      </c>
      <c r="D39" s="85" t="s">
        <v>133</v>
      </c>
      <c r="E39" s="40" t="s">
        <v>1</v>
      </c>
      <c r="F39" s="37">
        <v>4</v>
      </c>
      <c r="G39" s="40"/>
      <c r="H39" s="37"/>
      <c r="I39" s="37"/>
      <c r="J39" s="37">
        <v>4</v>
      </c>
      <c r="K39" s="37"/>
      <c r="L39" s="37"/>
      <c r="M39" s="37"/>
      <c r="N39" s="37"/>
      <c r="O39" s="37"/>
    </row>
    <row r="40" spans="1:15" s="2" customFormat="1" ht="12.75">
      <c r="A40" s="60"/>
      <c r="B40" s="40">
        <v>26</v>
      </c>
      <c r="C40" s="39" t="s">
        <v>49</v>
      </c>
      <c r="D40" s="85" t="s">
        <v>133</v>
      </c>
      <c r="E40" s="40" t="s">
        <v>136</v>
      </c>
      <c r="F40" s="37"/>
      <c r="G40" s="40">
        <v>1</v>
      </c>
      <c r="H40" s="37"/>
      <c r="I40" s="37"/>
      <c r="J40" s="37"/>
      <c r="K40" s="37">
        <v>1</v>
      </c>
      <c r="L40" s="37"/>
      <c r="M40" s="38"/>
      <c r="N40" s="37"/>
      <c r="O40" s="37"/>
    </row>
    <row r="41" spans="1:15" s="2" customFormat="1" ht="12.75">
      <c r="A41" s="60"/>
      <c r="B41" s="40">
        <v>27</v>
      </c>
      <c r="C41" s="38" t="s">
        <v>33</v>
      </c>
      <c r="D41" s="60" t="s">
        <v>135</v>
      </c>
      <c r="E41" s="37" t="s">
        <v>81</v>
      </c>
      <c r="F41" s="37">
        <v>2</v>
      </c>
      <c r="G41" s="40"/>
      <c r="H41" s="37"/>
      <c r="I41" s="37"/>
      <c r="J41" s="37"/>
      <c r="K41" s="37">
        <v>2</v>
      </c>
      <c r="L41" s="37"/>
      <c r="M41" s="37"/>
      <c r="N41" s="37"/>
      <c r="O41" s="37"/>
    </row>
    <row r="42" spans="1:15" s="2" customFormat="1" ht="12.75">
      <c r="A42" s="60"/>
      <c r="B42" s="40">
        <v>28</v>
      </c>
      <c r="C42" s="39" t="s">
        <v>34</v>
      </c>
      <c r="D42" s="87" t="s">
        <v>179</v>
      </c>
      <c r="E42" s="40" t="s">
        <v>1</v>
      </c>
      <c r="F42" s="40">
        <v>2</v>
      </c>
      <c r="G42" s="40"/>
      <c r="H42" s="37"/>
      <c r="I42" s="37"/>
      <c r="J42" s="37"/>
      <c r="K42" s="37">
        <v>2</v>
      </c>
      <c r="L42" s="38"/>
      <c r="M42" s="37"/>
      <c r="N42" s="37"/>
      <c r="O42" s="37"/>
    </row>
    <row r="43" spans="1:15" s="2" customFormat="1" ht="12.75">
      <c r="A43" s="60"/>
      <c r="B43" s="40">
        <v>29</v>
      </c>
      <c r="C43" s="31" t="s">
        <v>253</v>
      </c>
      <c r="D43" s="131" t="s">
        <v>252</v>
      </c>
      <c r="E43" s="40" t="s">
        <v>1</v>
      </c>
      <c r="F43" s="37">
        <v>4</v>
      </c>
      <c r="G43" s="40"/>
      <c r="H43" s="37"/>
      <c r="I43" s="37"/>
      <c r="J43" s="37"/>
      <c r="K43" s="37"/>
      <c r="L43" s="37">
        <v>4</v>
      </c>
      <c r="M43" s="38"/>
      <c r="N43" s="37"/>
      <c r="O43" s="37"/>
    </row>
    <row r="44" spans="1:15" s="2" customFormat="1" ht="12.75">
      <c r="A44" s="60"/>
      <c r="B44" s="40">
        <v>30</v>
      </c>
      <c r="C44" s="39" t="s">
        <v>254</v>
      </c>
      <c r="D44" s="183" t="s">
        <v>255</v>
      </c>
      <c r="E44" s="40" t="s">
        <v>81</v>
      </c>
      <c r="F44" s="37">
        <v>2</v>
      </c>
      <c r="G44" s="40"/>
      <c r="H44" s="37"/>
      <c r="I44" s="37"/>
      <c r="J44" s="37"/>
      <c r="K44" s="37"/>
      <c r="L44" s="37">
        <v>2</v>
      </c>
      <c r="M44" s="37"/>
      <c r="N44" s="37"/>
      <c r="O44" s="37"/>
    </row>
    <row r="45" spans="1:15" s="2" customFormat="1" ht="12.75">
      <c r="A45" s="60"/>
      <c r="B45" s="40">
        <v>31</v>
      </c>
      <c r="C45" s="54" t="s">
        <v>189</v>
      </c>
      <c r="D45" s="85" t="s">
        <v>187</v>
      </c>
      <c r="E45" s="40" t="s">
        <v>1</v>
      </c>
      <c r="F45" s="37">
        <v>4</v>
      </c>
      <c r="G45" s="40"/>
      <c r="H45" s="37"/>
      <c r="I45" s="37"/>
      <c r="J45" s="37"/>
      <c r="K45" s="37"/>
      <c r="L45" s="37">
        <v>4</v>
      </c>
      <c r="M45" s="37"/>
      <c r="N45" s="37"/>
      <c r="O45" s="37"/>
    </row>
    <row r="46" spans="1:15" s="2" customFormat="1" ht="12.75">
      <c r="A46" s="60"/>
      <c r="B46" s="40">
        <v>32</v>
      </c>
      <c r="C46" s="39" t="s">
        <v>185</v>
      </c>
      <c r="D46" s="85" t="s">
        <v>180</v>
      </c>
      <c r="E46" s="40" t="s">
        <v>1</v>
      </c>
      <c r="F46" s="37">
        <v>3</v>
      </c>
      <c r="G46" s="40"/>
      <c r="H46" s="37"/>
      <c r="I46" s="37"/>
      <c r="J46" s="37"/>
      <c r="K46" s="37"/>
      <c r="L46" s="37">
        <v>3</v>
      </c>
      <c r="M46" s="37"/>
      <c r="N46" s="37"/>
      <c r="O46" s="37"/>
    </row>
    <row r="47" spans="1:15" s="2" customFormat="1" ht="12.75">
      <c r="A47" s="60"/>
      <c r="B47" s="40">
        <v>33</v>
      </c>
      <c r="C47" s="38" t="s">
        <v>256</v>
      </c>
      <c r="D47" s="38" t="s">
        <v>257</v>
      </c>
      <c r="E47" s="37" t="s">
        <v>81</v>
      </c>
      <c r="F47" s="37">
        <v>3</v>
      </c>
      <c r="G47" s="40"/>
      <c r="H47" s="37"/>
      <c r="I47" s="37"/>
      <c r="J47" s="37"/>
      <c r="K47" s="37"/>
      <c r="L47" s="37">
        <v>3</v>
      </c>
      <c r="M47" s="37"/>
      <c r="N47" s="37"/>
      <c r="O47" s="37"/>
    </row>
    <row r="48" spans="1:15" s="2" customFormat="1" ht="12.75">
      <c r="A48" s="60"/>
      <c r="B48" s="40">
        <v>34</v>
      </c>
      <c r="C48" s="38" t="s">
        <v>259</v>
      </c>
      <c r="D48" s="38" t="s">
        <v>258</v>
      </c>
      <c r="E48" s="37" t="s">
        <v>1</v>
      </c>
      <c r="F48" s="37">
        <v>2</v>
      </c>
      <c r="G48" s="40"/>
      <c r="H48" s="37"/>
      <c r="I48" s="37"/>
      <c r="J48" s="37"/>
      <c r="K48" s="37"/>
      <c r="L48" s="37"/>
      <c r="M48" s="37">
        <v>2</v>
      </c>
      <c r="N48" s="37"/>
      <c r="O48" s="37"/>
    </row>
    <row r="49" spans="1:15" s="2" customFormat="1" ht="12.75">
      <c r="A49" s="60"/>
      <c r="B49" s="40">
        <v>35</v>
      </c>
      <c r="C49" s="39" t="s">
        <v>183</v>
      </c>
      <c r="D49" s="85" t="s">
        <v>181</v>
      </c>
      <c r="E49" s="40" t="s">
        <v>1</v>
      </c>
      <c r="F49" s="37">
        <v>2</v>
      </c>
      <c r="G49" s="40"/>
      <c r="H49" s="37"/>
      <c r="I49" s="37"/>
      <c r="J49" s="37"/>
      <c r="K49" s="37"/>
      <c r="L49" s="37"/>
      <c r="M49" s="37">
        <v>2</v>
      </c>
      <c r="N49" s="37"/>
      <c r="O49" s="37"/>
    </row>
    <row r="50" spans="1:15" s="2" customFormat="1" ht="12.75">
      <c r="A50" s="60"/>
      <c r="B50" s="40">
        <v>36</v>
      </c>
      <c r="C50" s="39" t="s">
        <v>260</v>
      </c>
      <c r="D50" s="182" t="s">
        <v>261</v>
      </c>
      <c r="E50" s="40" t="s">
        <v>1</v>
      </c>
      <c r="F50" s="37">
        <v>4</v>
      </c>
      <c r="G50" s="40"/>
      <c r="H50" s="37"/>
      <c r="I50" s="37"/>
      <c r="J50" s="37"/>
      <c r="K50" s="37"/>
      <c r="L50" s="37"/>
      <c r="M50" s="37">
        <v>4</v>
      </c>
      <c r="N50" s="37"/>
      <c r="O50" s="37"/>
    </row>
    <row r="51" spans="1:15" s="2" customFormat="1" ht="12.75">
      <c r="A51" s="60"/>
      <c r="B51" s="40">
        <v>37</v>
      </c>
      <c r="C51" s="31" t="s">
        <v>190</v>
      </c>
      <c r="D51" s="85" t="s">
        <v>188</v>
      </c>
      <c r="E51" s="40" t="s">
        <v>1</v>
      </c>
      <c r="F51" s="37">
        <v>5</v>
      </c>
      <c r="G51" s="40"/>
      <c r="H51" s="37"/>
      <c r="I51" s="37"/>
      <c r="J51" s="37"/>
      <c r="K51" s="37"/>
      <c r="L51" s="37"/>
      <c r="M51" s="37">
        <v>5</v>
      </c>
      <c r="N51" s="37"/>
      <c r="O51" s="37"/>
    </row>
    <row r="52" spans="1:15" s="2" customFormat="1" ht="12.75">
      <c r="A52" s="60"/>
      <c r="B52" s="40">
        <v>38</v>
      </c>
      <c r="C52" s="39" t="s">
        <v>35</v>
      </c>
      <c r="D52" s="85" t="s">
        <v>191</v>
      </c>
      <c r="E52" s="40" t="s">
        <v>81</v>
      </c>
      <c r="F52" s="37">
        <v>2</v>
      </c>
      <c r="G52" s="40"/>
      <c r="H52" s="37"/>
      <c r="I52" s="37"/>
      <c r="J52" s="37"/>
      <c r="K52" s="37"/>
      <c r="L52" s="37"/>
      <c r="M52" s="37">
        <v>2</v>
      </c>
      <c r="N52" s="37"/>
      <c r="O52" s="37"/>
    </row>
    <row r="53" spans="1:15" s="2" customFormat="1" ht="12.75">
      <c r="A53" s="60"/>
      <c r="B53" s="40">
        <v>39</v>
      </c>
      <c r="C53" s="130" t="s">
        <v>227</v>
      </c>
      <c r="D53" s="147" t="s">
        <v>228</v>
      </c>
      <c r="E53" s="37" t="s">
        <v>81</v>
      </c>
      <c r="F53" s="82">
        <v>2</v>
      </c>
      <c r="G53" s="40"/>
      <c r="H53" s="37"/>
      <c r="I53" s="37"/>
      <c r="J53" s="37"/>
      <c r="K53" s="37"/>
      <c r="L53" s="37"/>
      <c r="M53" s="37">
        <v>2</v>
      </c>
      <c r="N53" s="37"/>
      <c r="O53" s="37"/>
    </row>
    <row r="54" spans="1:15" s="2" customFormat="1" ht="12.75">
      <c r="A54" s="60"/>
      <c r="B54" s="40">
        <v>40</v>
      </c>
      <c r="C54" s="39" t="s">
        <v>184</v>
      </c>
      <c r="D54" s="85" t="s">
        <v>182</v>
      </c>
      <c r="E54" s="37" t="s">
        <v>1</v>
      </c>
      <c r="F54" s="37">
        <v>3</v>
      </c>
      <c r="G54" s="40"/>
      <c r="H54" s="37"/>
      <c r="I54" s="37"/>
      <c r="J54" s="37"/>
      <c r="K54" s="37"/>
      <c r="L54" s="37"/>
      <c r="M54" s="37"/>
      <c r="N54" s="37"/>
      <c r="O54" s="37">
        <v>3</v>
      </c>
    </row>
    <row r="55" spans="1:15" s="2" customFormat="1" ht="12.75">
      <c r="A55" s="60"/>
      <c r="B55" s="40">
        <v>41</v>
      </c>
      <c r="C55" s="39" t="s">
        <v>186</v>
      </c>
      <c r="D55" s="182" t="s">
        <v>262</v>
      </c>
      <c r="E55" s="40" t="s">
        <v>1</v>
      </c>
      <c r="F55" s="37">
        <v>4</v>
      </c>
      <c r="G55" s="40"/>
      <c r="H55" s="37"/>
      <c r="I55" s="37"/>
      <c r="J55" s="37"/>
      <c r="K55" s="37"/>
      <c r="L55" s="37"/>
      <c r="M55" s="37"/>
      <c r="N55" s="37"/>
      <c r="O55" s="37">
        <v>4</v>
      </c>
    </row>
    <row r="56" spans="1:15" s="2" customFormat="1" ht="12.75">
      <c r="A56" s="60"/>
      <c r="B56" s="40">
        <v>42</v>
      </c>
      <c r="C56" s="39" t="s">
        <v>11</v>
      </c>
      <c r="D56" s="39" t="s">
        <v>143</v>
      </c>
      <c r="E56" s="40" t="s">
        <v>81</v>
      </c>
      <c r="F56" s="40">
        <v>2</v>
      </c>
      <c r="G56" s="40"/>
      <c r="H56" s="37"/>
      <c r="I56" s="37"/>
      <c r="J56" s="37"/>
      <c r="K56" s="37"/>
      <c r="L56" s="37"/>
      <c r="M56" s="37"/>
      <c r="N56" s="37"/>
      <c r="O56" s="37">
        <v>2</v>
      </c>
    </row>
    <row r="57" spans="1:15" s="2" customFormat="1" ht="12.75">
      <c r="A57" s="60"/>
      <c r="B57" s="40">
        <v>43</v>
      </c>
      <c r="C57" s="54" t="s">
        <v>32</v>
      </c>
      <c r="D57" s="88" t="s">
        <v>132</v>
      </c>
      <c r="E57" s="37" t="s">
        <v>1</v>
      </c>
      <c r="F57" s="37">
        <v>3</v>
      </c>
      <c r="G57" s="40"/>
      <c r="H57" s="37"/>
      <c r="I57" s="37"/>
      <c r="J57" s="37"/>
      <c r="K57" s="37"/>
      <c r="L57" s="37"/>
      <c r="M57" s="37"/>
      <c r="N57" s="37"/>
      <c r="O57" s="37">
        <v>3</v>
      </c>
    </row>
    <row r="58" spans="1:15" s="2" customFormat="1" ht="12.75">
      <c r="A58" s="60"/>
      <c r="B58" s="40">
        <v>44</v>
      </c>
      <c r="C58" s="39" t="s">
        <v>263</v>
      </c>
      <c r="D58" s="87" t="s">
        <v>264</v>
      </c>
      <c r="E58" s="86" t="s">
        <v>99</v>
      </c>
      <c r="F58" s="39"/>
      <c r="G58" s="37">
        <v>2</v>
      </c>
      <c r="H58" s="37"/>
      <c r="I58" s="37"/>
      <c r="J58" s="37"/>
      <c r="K58" s="37"/>
      <c r="L58" s="37"/>
      <c r="M58" s="37"/>
      <c r="N58" s="37"/>
      <c r="O58" s="37">
        <v>2</v>
      </c>
    </row>
    <row r="59" spans="2:15" s="2" customFormat="1" ht="12.75">
      <c r="B59" s="187" t="s">
        <v>55</v>
      </c>
      <c r="C59" s="187"/>
      <c r="D59" s="187"/>
      <c r="E59" s="188">
        <v>60</v>
      </c>
      <c r="F59" s="188">
        <f>SUM(F37:F58)</f>
        <v>56</v>
      </c>
      <c r="G59" s="188">
        <f>SUM(G37:G58)</f>
        <v>5</v>
      </c>
      <c r="H59" s="188"/>
      <c r="I59" s="188"/>
      <c r="J59" s="188">
        <f aca="true" t="shared" si="0" ref="J59:O59">SUM(J37:J58)</f>
        <v>9</v>
      </c>
      <c r="K59" s="188">
        <f t="shared" si="0"/>
        <v>5</v>
      </c>
      <c r="L59" s="188">
        <f t="shared" si="0"/>
        <v>16</v>
      </c>
      <c r="M59" s="188">
        <f t="shared" si="0"/>
        <v>17</v>
      </c>
      <c r="N59" s="188"/>
      <c r="O59" s="188">
        <f t="shared" si="0"/>
        <v>14</v>
      </c>
    </row>
    <row r="60" spans="2:19" ht="15.75">
      <c r="B60" s="139" t="s">
        <v>56</v>
      </c>
      <c r="C60" s="140"/>
      <c r="D60" s="141"/>
      <c r="E60" s="163">
        <v>6</v>
      </c>
      <c r="F60" s="163">
        <v>6</v>
      </c>
      <c r="G60" s="143"/>
      <c r="H60" s="143"/>
      <c r="I60" s="142"/>
      <c r="J60" s="142">
        <v>2</v>
      </c>
      <c r="K60" s="142">
        <v>2</v>
      </c>
      <c r="L60" s="184">
        <v>2</v>
      </c>
      <c r="M60" s="151"/>
      <c r="N60" s="151"/>
      <c r="O60" s="151"/>
      <c r="Q60" s="32"/>
      <c r="R60" s="32"/>
      <c r="S60" s="32"/>
    </row>
    <row r="61" spans="2:15" ht="15.75">
      <c r="B61" s="144" t="s">
        <v>57</v>
      </c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6"/>
    </row>
    <row r="62" spans="2:15" s="200" customFormat="1" ht="12.75">
      <c r="B62" s="40">
        <v>45</v>
      </c>
      <c r="C62" s="158" t="s">
        <v>17</v>
      </c>
      <c r="D62" s="156" t="s">
        <v>150</v>
      </c>
      <c r="E62" s="40" t="s">
        <v>80</v>
      </c>
      <c r="F62" s="29">
        <v>1</v>
      </c>
      <c r="G62" s="158"/>
      <c r="H62" s="33">
        <v>1</v>
      </c>
      <c r="I62" s="201"/>
      <c r="J62" s="33"/>
      <c r="K62" s="33"/>
      <c r="L62" s="33"/>
      <c r="M62" s="33"/>
      <c r="N62" s="33"/>
      <c r="O62" s="33"/>
    </row>
    <row r="63" spans="2:15" s="200" customFormat="1" ht="12.75">
      <c r="B63" s="40">
        <v>46</v>
      </c>
      <c r="C63" s="158" t="s">
        <v>42</v>
      </c>
      <c r="D63" s="202" t="s">
        <v>108</v>
      </c>
      <c r="E63" s="40" t="s">
        <v>80</v>
      </c>
      <c r="F63" s="29">
        <v>2</v>
      </c>
      <c r="G63" s="158"/>
      <c r="H63" s="33"/>
      <c r="I63" s="33">
        <v>2</v>
      </c>
      <c r="J63" s="33"/>
      <c r="K63" s="33"/>
      <c r="L63" s="33"/>
      <c r="M63" s="33"/>
      <c r="N63" s="33"/>
      <c r="O63" s="33"/>
    </row>
    <row r="64" spans="2:15" s="200" customFormat="1" ht="12.75">
      <c r="B64" s="40">
        <v>47</v>
      </c>
      <c r="C64" s="158" t="s">
        <v>43</v>
      </c>
      <c r="D64" s="156" t="s">
        <v>193</v>
      </c>
      <c r="E64" s="40" t="s">
        <v>80</v>
      </c>
      <c r="F64" s="29">
        <v>3</v>
      </c>
      <c r="G64" s="158"/>
      <c r="H64" s="33"/>
      <c r="I64" s="33"/>
      <c r="J64" s="33"/>
      <c r="K64" s="33">
        <v>3</v>
      </c>
      <c r="L64" s="33"/>
      <c r="M64" s="33"/>
      <c r="N64" s="33"/>
      <c r="O64" s="33"/>
    </row>
    <row r="65" spans="2:15" s="200" customFormat="1" ht="12.75">
      <c r="B65" s="40">
        <v>48</v>
      </c>
      <c r="C65" s="202" t="s">
        <v>210</v>
      </c>
      <c r="D65" s="203" t="s">
        <v>265</v>
      </c>
      <c r="E65" s="40" t="s">
        <v>80</v>
      </c>
      <c r="F65" s="37">
        <v>1</v>
      </c>
      <c r="G65" s="158"/>
      <c r="H65" s="33"/>
      <c r="I65" s="33"/>
      <c r="J65" s="33"/>
      <c r="K65" s="33"/>
      <c r="L65" s="33"/>
      <c r="M65" s="33"/>
      <c r="N65" s="33">
        <v>1</v>
      </c>
      <c r="O65" s="33"/>
    </row>
    <row r="66" spans="2:15" s="200" customFormat="1" ht="12.75">
      <c r="B66" s="40">
        <v>49</v>
      </c>
      <c r="C66" s="202" t="s">
        <v>211</v>
      </c>
      <c r="D66" s="203" t="s">
        <v>266</v>
      </c>
      <c r="E66" s="40" t="s">
        <v>80</v>
      </c>
      <c r="F66" s="37">
        <v>3</v>
      </c>
      <c r="G66" s="158"/>
      <c r="H66" s="33"/>
      <c r="I66" s="33"/>
      <c r="J66" s="33"/>
      <c r="K66" s="33"/>
      <c r="L66" s="33"/>
      <c r="M66" s="33">
        <v>3</v>
      </c>
      <c r="N66" s="33"/>
      <c r="O66" s="33"/>
    </row>
    <row r="67" spans="2:15" s="200" customFormat="1" ht="12.75">
      <c r="B67" s="40">
        <v>50</v>
      </c>
      <c r="C67" s="204" t="s">
        <v>212</v>
      </c>
      <c r="D67" s="205" t="s">
        <v>267</v>
      </c>
      <c r="E67" s="92" t="s">
        <v>81</v>
      </c>
      <c r="F67" s="78">
        <v>15</v>
      </c>
      <c r="G67" s="158"/>
      <c r="H67" s="33"/>
      <c r="I67" s="33"/>
      <c r="J67" s="33"/>
      <c r="K67" s="33"/>
      <c r="L67" s="33"/>
      <c r="M67" s="33"/>
      <c r="N67" s="33">
        <v>15</v>
      </c>
      <c r="O67" s="33"/>
    </row>
    <row r="68" spans="2:15" s="189" customFormat="1" ht="12.75">
      <c r="B68" s="190"/>
      <c r="C68" s="192" t="s">
        <v>230</v>
      </c>
      <c r="D68" s="193"/>
      <c r="E68" s="190">
        <f>SUM(H68:O68)</f>
        <v>25</v>
      </c>
      <c r="F68" s="191">
        <f>SUM(F62:F67)</f>
        <v>25</v>
      </c>
      <c r="G68" s="194"/>
      <c r="H68" s="191">
        <f>SUM(H62:H67)</f>
        <v>1</v>
      </c>
      <c r="I68" s="191">
        <f aca="true" t="shared" si="1" ref="I68:N68">SUM(I62:I67)</f>
        <v>2</v>
      </c>
      <c r="J68" s="191"/>
      <c r="K68" s="191">
        <f t="shared" si="1"/>
        <v>3</v>
      </c>
      <c r="L68" s="191"/>
      <c r="M68" s="191">
        <f t="shared" si="1"/>
        <v>3</v>
      </c>
      <c r="N68" s="191">
        <f t="shared" si="1"/>
        <v>16</v>
      </c>
      <c r="O68" s="191"/>
    </row>
    <row r="69" spans="2:15" ht="15.75">
      <c r="B69" s="139" t="s">
        <v>58</v>
      </c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1"/>
    </row>
    <row r="70" spans="2:15" ht="12.75">
      <c r="B70" s="40">
        <v>51</v>
      </c>
      <c r="C70" s="89" t="s">
        <v>200</v>
      </c>
      <c r="D70" s="31" t="s">
        <v>109</v>
      </c>
      <c r="E70" s="37" t="s">
        <v>80</v>
      </c>
      <c r="F70" s="40">
        <v>1</v>
      </c>
      <c r="G70" s="48"/>
      <c r="H70" s="48"/>
      <c r="I70" s="8"/>
      <c r="J70" s="8"/>
      <c r="K70" s="40"/>
      <c r="L70" s="40">
        <v>1</v>
      </c>
      <c r="M70" s="40"/>
      <c r="N70" s="40"/>
      <c r="O70" s="40"/>
    </row>
    <row r="71" spans="2:15" ht="12.75">
      <c r="B71" s="40">
        <v>52</v>
      </c>
      <c r="C71" s="54" t="s">
        <v>250</v>
      </c>
      <c r="D71" s="31" t="s">
        <v>110</v>
      </c>
      <c r="E71" s="37" t="s">
        <v>80</v>
      </c>
      <c r="F71" s="40">
        <v>1</v>
      </c>
      <c r="G71" s="48"/>
      <c r="H71" s="48"/>
      <c r="I71" s="8"/>
      <c r="J71" s="8"/>
      <c r="K71" s="40"/>
      <c r="L71" s="40"/>
      <c r="M71" s="40">
        <v>1</v>
      </c>
      <c r="N71" s="40"/>
      <c r="O71" s="40"/>
    </row>
    <row r="72" spans="2:15" ht="12.75">
      <c r="B72" s="40">
        <v>53</v>
      </c>
      <c r="C72" s="54" t="s">
        <v>202</v>
      </c>
      <c r="D72" s="34" t="s">
        <v>111</v>
      </c>
      <c r="E72" s="37" t="s">
        <v>80</v>
      </c>
      <c r="F72" s="40">
        <v>4</v>
      </c>
      <c r="G72" s="48"/>
      <c r="H72" s="48"/>
      <c r="I72" s="8"/>
      <c r="J72" s="8"/>
      <c r="K72" s="40"/>
      <c r="L72" s="40"/>
      <c r="M72" s="40"/>
      <c r="N72" s="40">
        <v>4</v>
      </c>
      <c r="O72" s="40"/>
    </row>
    <row r="73" spans="2:15" ht="12.75">
      <c r="B73" s="40">
        <v>54</v>
      </c>
      <c r="C73" s="90" t="s">
        <v>203</v>
      </c>
      <c r="D73" s="31" t="s">
        <v>112</v>
      </c>
      <c r="E73" s="78" t="s">
        <v>1</v>
      </c>
      <c r="F73" s="40">
        <v>6</v>
      </c>
      <c r="G73" s="48"/>
      <c r="H73" s="48"/>
      <c r="I73" s="8"/>
      <c r="J73" s="8"/>
      <c r="K73" s="40"/>
      <c r="L73" s="40"/>
      <c r="M73" s="40"/>
      <c r="N73" s="40"/>
      <c r="O73" s="40">
        <v>6</v>
      </c>
    </row>
    <row r="74" spans="2:15" ht="12.75">
      <c r="B74" s="47"/>
      <c r="C74" s="192" t="s">
        <v>230</v>
      </c>
      <c r="D74" s="193"/>
      <c r="E74" s="8">
        <f>SUM(H74:O74)</f>
        <v>12</v>
      </c>
      <c r="F74" s="8">
        <f>SUM(F70:F73)</f>
        <v>12</v>
      </c>
      <c r="G74" s="48"/>
      <c r="H74" s="53"/>
      <c r="I74" s="26"/>
      <c r="J74" s="26"/>
      <c r="K74" s="26"/>
      <c r="L74" s="26">
        <v>1</v>
      </c>
      <c r="M74" s="26">
        <v>1</v>
      </c>
      <c r="N74" s="26">
        <v>4</v>
      </c>
      <c r="O74" s="26">
        <v>6</v>
      </c>
    </row>
    <row r="75" spans="2:15" ht="15">
      <c r="B75" s="128" t="s">
        <v>59</v>
      </c>
      <c r="C75" s="129"/>
      <c r="D75" s="129"/>
      <c r="E75" s="96">
        <f>SUM(H75:O75)</f>
        <v>160</v>
      </c>
      <c r="F75" s="96">
        <f>F19+F35+F59+F60+F68+F74</f>
        <v>154</v>
      </c>
      <c r="G75" s="96">
        <f aca="true" t="shared" si="2" ref="G75:O75">G19+G35+G59+G60+G68+G74</f>
        <v>6</v>
      </c>
      <c r="H75" s="96">
        <f t="shared" si="2"/>
        <v>21</v>
      </c>
      <c r="I75" s="96">
        <f t="shared" si="2"/>
        <v>19</v>
      </c>
      <c r="J75" s="96">
        <f t="shared" si="2"/>
        <v>20</v>
      </c>
      <c r="K75" s="96">
        <f t="shared" si="2"/>
        <v>20</v>
      </c>
      <c r="L75" s="96">
        <f t="shared" si="2"/>
        <v>19</v>
      </c>
      <c r="M75" s="96">
        <f t="shared" si="2"/>
        <v>21</v>
      </c>
      <c r="N75" s="96">
        <f t="shared" si="2"/>
        <v>20</v>
      </c>
      <c r="O75" s="96">
        <f t="shared" si="2"/>
        <v>20</v>
      </c>
    </row>
    <row r="76" spans="2:15" ht="12.75">
      <c r="B76" s="47">
        <v>55</v>
      </c>
      <c r="C76" s="59" t="s">
        <v>216</v>
      </c>
      <c r="D76" s="59" t="s">
        <v>120</v>
      </c>
      <c r="E76" s="58" t="s">
        <v>80</v>
      </c>
      <c r="F76" s="58">
        <v>1</v>
      </c>
      <c r="G76" s="51"/>
      <c r="H76" s="57">
        <v>1</v>
      </c>
      <c r="I76" s="58"/>
      <c r="J76" s="58"/>
      <c r="K76" s="58"/>
      <c r="L76" s="58"/>
      <c r="M76" s="50"/>
      <c r="N76" s="50"/>
      <c r="O76" s="50"/>
    </row>
    <row r="77" spans="2:19" ht="12.75">
      <c r="B77" s="47">
        <v>56</v>
      </c>
      <c r="C77" s="59" t="s">
        <v>217</v>
      </c>
      <c r="D77" s="59" t="s">
        <v>121</v>
      </c>
      <c r="E77" s="58" t="s">
        <v>80</v>
      </c>
      <c r="F77" s="58">
        <v>1</v>
      </c>
      <c r="G77" s="51"/>
      <c r="H77" s="57"/>
      <c r="I77" s="58">
        <v>1</v>
      </c>
      <c r="J77" s="58"/>
      <c r="K77" s="58"/>
      <c r="L77" s="58"/>
      <c r="M77" s="50"/>
      <c r="N77" s="50"/>
      <c r="O77" s="50"/>
      <c r="S77" s="5"/>
    </row>
    <row r="78" spans="2:15" ht="12.75">
      <c r="B78" s="47">
        <v>57</v>
      </c>
      <c r="C78" s="59" t="s">
        <v>218</v>
      </c>
      <c r="D78" s="59" t="s">
        <v>122</v>
      </c>
      <c r="E78" s="58" t="s">
        <v>80</v>
      </c>
      <c r="F78" s="58">
        <v>1</v>
      </c>
      <c r="G78" s="51"/>
      <c r="H78" s="57"/>
      <c r="I78" s="58"/>
      <c r="J78" s="58">
        <v>1</v>
      </c>
      <c r="K78" s="58"/>
      <c r="L78" s="58"/>
      <c r="M78" s="50"/>
      <c r="N78" s="50"/>
      <c r="O78" s="50"/>
    </row>
    <row r="79" spans="2:15" ht="12.75">
      <c r="B79" s="40"/>
      <c r="C79" s="123"/>
      <c r="D79" s="123"/>
      <c r="E79" s="8">
        <v>163</v>
      </c>
      <c r="F79" s="8">
        <v>3</v>
      </c>
      <c r="G79" s="48"/>
      <c r="H79" s="52"/>
      <c r="I79" s="52"/>
      <c r="J79" s="52"/>
      <c r="K79" s="52"/>
      <c r="L79" s="8"/>
      <c r="M79" s="8"/>
      <c r="N79" s="8"/>
      <c r="O79" s="8"/>
    </row>
    <row r="80" spans="4:8" ht="12.75">
      <c r="D80" s="75" t="s">
        <v>219</v>
      </c>
      <c r="H80"/>
    </row>
    <row r="81" spans="4:8" ht="12.75">
      <c r="D81" s="60" t="s">
        <v>236</v>
      </c>
      <c r="G81" s="56"/>
      <c r="H81" s="56"/>
    </row>
    <row r="82" spans="4:8" ht="12.75">
      <c r="D82" s="75"/>
      <c r="G82" s="20"/>
      <c r="H82" s="10"/>
    </row>
    <row r="83" ht="12.75">
      <c r="D83" s="75"/>
    </row>
    <row r="84" ht="12.75">
      <c r="D84" s="75"/>
    </row>
    <row r="85" ht="12.75">
      <c r="D85" s="75"/>
    </row>
  </sheetData>
  <sheetProtection/>
  <mergeCells count="28">
    <mergeCell ref="C68:D68"/>
    <mergeCell ref="B69:O69"/>
    <mergeCell ref="C74:D74"/>
    <mergeCell ref="H6:I7"/>
    <mergeCell ref="B60:D60"/>
    <mergeCell ref="C35:D35"/>
    <mergeCell ref="B36:O36"/>
    <mergeCell ref="B59:D59"/>
    <mergeCell ref="B6:B9"/>
    <mergeCell ref="B19:D19"/>
    <mergeCell ref="B10:O10"/>
    <mergeCell ref="B5:O5"/>
    <mergeCell ref="F9:O9"/>
    <mergeCell ref="L6:M7"/>
    <mergeCell ref="C6:C9"/>
    <mergeCell ref="E6:E9"/>
    <mergeCell ref="F6:G7"/>
    <mergeCell ref="N6:O7"/>
    <mergeCell ref="B61:O61"/>
    <mergeCell ref="B20:O20"/>
    <mergeCell ref="J6:K7"/>
    <mergeCell ref="D6:D9"/>
    <mergeCell ref="C79:D79"/>
    <mergeCell ref="E1:M1"/>
    <mergeCell ref="E2:M2"/>
    <mergeCell ref="E3:M3"/>
    <mergeCell ref="E4:M4"/>
    <mergeCell ref="B75:D75"/>
  </mergeCells>
  <printOptions/>
  <pageMargins left="0.1968503937007874" right="0.15748031496062992" top="0.1968503937007874" bottom="0.1968503937007874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Dace</dc:creator>
  <cp:keywords/>
  <dc:description/>
  <cp:lastModifiedBy>Dace-S</cp:lastModifiedBy>
  <cp:lastPrinted>2012-12-03T09:20:13Z</cp:lastPrinted>
  <dcterms:created xsi:type="dcterms:W3CDTF">2010-10-12T13:19:54Z</dcterms:created>
  <dcterms:modified xsi:type="dcterms:W3CDTF">2019-02-17T18:30:34Z</dcterms:modified>
  <cp:category/>
  <cp:version/>
  <cp:contentType/>
  <cp:contentStatus/>
</cp:coreProperties>
</file>