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dar\Documents\LLU\Prodekāns\studiju programma\2022_2023\Apstiprināšanai domē\"/>
    </mc:Choice>
  </mc:AlternateContent>
  <xr:revisionPtr revIDLastSave="0" documentId="13_ncr:1_{00EAD3C9-0A1F-483C-B197-CAF2EA60AB0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.kurss" sheetId="8" r:id="rId1"/>
    <sheet name="2.kurss" sheetId="5" r:id="rId2"/>
    <sheet name="3.kurss" sheetId="1" r:id="rId3"/>
    <sheet name="4. kurss" sheetId="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6" i="8" l="1"/>
  <c r="I76" i="8"/>
  <c r="H76" i="8"/>
  <c r="G76" i="8"/>
  <c r="F75" i="8"/>
  <c r="F76" i="8" s="1"/>
  <c r="E75" i="8"/>
  <c r="N69" i="8"/>
  <c r="N76" i="8" s="1"/>
  <c r="M69" i="8"/>
  <c r="M76" i="8" s="1"/>
  <c r="F69" i="8"/>
  <c r="E69" i="8"/>
  <c r="O60" i="8"/>
  <c r="M60" i="8"/>
  <c r="L60" i="8"/>
  <c r="L76" i="8" s="1"/>
  <c r="K60" i="8"/>
  <c r="K76" i="8" s="1"/>
  <c r="J60" i="8"/>
  <c r="J76" i="8" s="1"/>
  <c r="G60" i="8"/>
  <c r="F60" i="8"/>
  <c r="E60" i="8"/>
  <c r="K34" i="8"/>
  <c r="J34" i="8"/>
  <c r="I34" i="8"/>
  <c r="H34" i="8"/>
  <c r="G34" i="8"/>
  <c r="F34" i="8"/>
  <c r="E34" i="8"/>
  <c r="K18" i="8"/>
  <c r="E18" i="8" s="1"/>
  <c r="J18" i="8"/>
  <c r="I18" i="8"/>
  <c r="H18" i="8"/>
  <c r="F18" i="8"/>
  <c r="F75" i="7"/>
  <c r="E75" i="7"/>
  <c r="N69" i="7"/>
  <c r="N76" i="7" s="1"/>
  <c r="M69" i="7"/>
  <c r="F69" i="7"/>
  <c r="E69" i="7"/>
  <c r="O60" i="7"/>
  <c r="O76" i="7" s="1"/>
  <c r="M60" i="7"/>
  <c r="L60" i="7"/>
  <c r="E60" i="7" s="1"/>
  <c r="K60" i="7"/>
  <c r="J60" i="7"/>
  <c r="G60" i="7"/>
  <c r="G76" i="7" s="1"/>
  <c r="F60" i="7"/>
  <c r="K34" i="7"/>
  <c r="J34" i="7"/>
  <c r="I34" i="7"/>
  <c r="E34" i="7" s="1"/>
  <c r="H34" i="7"/>
  <c r="G34" i="7"/>
  <c r="F34" i="7"/>
  <c r="K18" i="7"/>
  <c r="J18" i="7"/>
  <c r="I18" i="7"/>
  <c r="H18" i="7"/>
  <c r="F18" i="7"/>
  <c r="E76" i="8" l="1"/>
  <c r="H76" i="7"/>
  <c r="M76" i="7"/>
  <c r="J76" i="7"/>
  <c r="K76" i="7"/>
  <c r="F76" i="7"/>
  <c r="I76" i="7"/>
  <c r="L76" i="7"/>
  <c r="E18" i="7"/>
  <c r="E76" i="7" s="1"/>
  <c r="F75" i="5" l="1"/>
  <c r="E75" i="5"/>
  <c r="N69" i="5"/>
  <c r="N76" i="5" s="1"/>
  <c r="M69" i="5"/>
  <c r="F69" i="5"/>
  <c r="O60" i="5"/>
  <c r="O76" i="5" s="1"/>
  <c r="M60" i="5"/>
  <c r="L60" i="5"/>
  <c r="K60" i="5"/>
  <c r="J60" i="5"/>
  <c r="G60" i="5"/>
  <c r="G76" i="5" s="1"/>
  <c r="F60" i="5"/>
  <c r="K34" i="5"/>
  <c r="J34" i="5"/>
  <c r="I34" i="5"/>
  <c r="H34" i="5"/>
  <c r="G34" i="5"/>
  <c r="F34" i="5"/>
  <c r="K18" i="5"/>
  <c r="J18" i="5"/>
  <c r="I18" i="5"/>
  <c r="H18" i="5"/>
  <c r="F18" i="5"/>
  <c r="E34" i="5" l="1"/>
  <c r="M76" i="5"/>
  <c r="J76" i="5"/>
  <c r="E18" i="5"/>
  <c r="K76" i="5"/>
  <c r="E69" i="5"/>
  <c r="E76" i="5" s="1"/>
  <c r="E60" i="5"/>
  <c r="F76" i="5"/>
  <c r="H76" i="5"/>
  <c r="L76" i="5"/>
  <c r="I76" i="5"/>
  <c r="F75" i="1"/>
  <c r="E75" i="1"/>
  <c r="F69" i="1"/>
  <c r="G60" i="1"/>
  <c r="G76" i="1" s="1"/>
  <c r="F60" i="1"/>
  <c r="G34" i="1"/>
  <c r="F34" i="1"/>
  <c r="F18" i="1"/>
  <c r="F76" i="1" l="1"/>
  <c r="N69" i="1"/>
  <c r="N76" i="1" s="1"/>
  <c r="M69" i="1"/>
  <c r="E69" i="1" s="1"/>
  <c r="O60" i="1"/>
  <c r="O76" i="1" s="1"/>
  <c r="M60" i="1"/>
  <c r="L60" i="1"/>
  <c r="L76" i="1" s="1"/>
  <c r="K60" i="1"/>
  <c r="J60" i="1"/>
  <c r="K34" i="1"/>
  <c r="J34" i="1"/>
  <c r="I34" i="1"/>
  <c r="H34" i="1"/>
  <c r="K18" i="1"/>
  <c r="J18" i="1"/>
  <c r="I18" i="1"/>
  <c r="H18" i="1"/>
  <c r="E34" i="1" l="1"/>
  <c r="E18" i="1"/>
  <c r="E60" i="1"/>
  <c r="E76" i="1" s="1"/>
  <c r="H76" i="1"/>
  <c r="M76" i="1"/>
  <c r="J76" i="1"/>
  <c r="K76" i="1"/>
  <c r="I76" i="1"/>
</calcChain>
</file>

<file path=xl/sharedStrings.xml><?xml version="1.0" encoding="utf-8"?>
<sst xmlns="http://schemas.openxmlformats.org/spreadsheetml/2006/main" count="839" uniqueCount="159">
  <si>
    <t>Apstiprināts LLU  LF Domes sēdē</t>
  </si>
  <si>
    <t>Domes sekretāre.........................I.Sivicka</t>
  </si>
  <si>
    <t>N.p.                 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</si>
  <si>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</si>
  <si>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</si>
  <si>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</si>
  <si>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</si>
  <si>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</si>
  <si>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</si>
  <si>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</si>
  <si>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</si>
  <si>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kopā</t>
  </si>
  <si>
    <t>t.sk.  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</si>
  <si>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</si>
  <si>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</si>
  <si>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</si>
  <si>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</si>
  <si>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</si>
  <si>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</si>
  <si>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</si>
  <si>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</si>
  <si>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KP</t>
  </si>
  <si>
    <t>Citi4016</t>
  </si>
  <si>
    <t>Darba un civilā aizsardzība</t>
  </si>
  <si>
    <t>E</t>
  </si>
  <si>
    <t>Filz1018</t>
  </si>
  <si>
    <t>Filozofija, ētika, estētika</t>
  </si>
  <si>
    <t>VadZ3024</t>
  </si>
  <si>
    <t>Uzņēmuma vadīšanas pamati</t>
  </si>
  <si>
    <t>ValoP031/34*</t>
  </si>
  <si>
    <t>Profesionālā angļu/ vācu valoda lauksaimniecībā I</t>
  </si>
  <si>
    <t>I</t>
  </si>
  <si>
    <t>ValoP032/35*</t>
  </si>
  <si>
    <t>Profesionālā angļu/ vācu valoda lauksaimniecībā II</t>
  </si>
  <si>
    <t>LauZ4240</t>
  </si>
  <si>
    <t>Patentzinība un standarti</t>
  </si>
  <si>
    <t>Ia</t>
  </si>
  <si>
    <t>LauZ3004</t>
  </si>
  <si>
    <t>Uzņēmējdarbība lauksaimniecībā</t>
  </si>
  <si>
    <t>Biol1015</t>
  </si>
  <si>
    <t>Biometrija</t>
  </si>
  <si>
    <t>Ķīmi1012</t>
  </si>
  <si>
    <t>Ķīmija</t>
  </si>
  <si>
    <t>Biol1010</t>
  </si>
  <si>
    <t>Zooloģija</t>
  </si>
  <si>
    <t>LauZ2046</t>
  </si>
  <si>
    <t>Lauksaimniecības resursi</t>
  </si>
  <si>
    <t>Ekon2130</t>
  </si>
  <si>
    <t>Ekonomikas teorija</t>
  </si>
  <si>
    <t>Fizi2036</t>
  </si>
  <si>
    <t>Agrofizika</t>
  </si>
  <si>
    <t>Vete2022</t>
  </si>
  <si>
    <t>Dzīvnieku fizioloģija</t>
  </si>
  <si>
    <t>Biol3014</t>
  </si>
  <si>
    <t>Augu fizioloģija I</t>
  </si>
  <si>
    <t>Biol1001</t>
  </si>
  <si>
    <t>Botānika</t>
  </si>
  <si>
    <t>Ekon2126</t>
  </si>
  <si>
    <t>Grāmatvedība un investīcijas</t>
  </si>
  <si>
    <t>Biol3008</t>
  </si>
  <si>
    <t>Mikrobioloģija</t>
  </si>
  <si>
    <t>LauZ2109</t>
  </si>
  <si>
    <t>Pētījumu metodika</t>
  </si>
  <si>
    <t>LauZ4010</t>
  </si>
  <si>
    <t>k.d.</t>
  </si>
  <si>
    <t>LauZ3005</t>
  </si>
  <si>
    <t>Lauksaimniecības likumdošana</t>
  </si>
  <si>
    <t>2. daļas koapjoms KP</t>
  </si>
  <si>
    <t>LauZ4031</t>
  </si>
  <si>
    <t>Lauksaimniecības mehanizācija</t>
  </si>
  <si>
    <t>Biol3006</t>
  </si>
  <si>
    <t>Augu fizioloģija II</t>
  </si>
  <si>
    <t>LauZ2042</t>
  </si>
  <si>
    <t>Augsnes zinātne</t>
  </si>
  <si>
    <t>LauZ3122</t>
  </si>
  <si>
    <t>Biškopība</t>
  </si>
  <si>
    <t>LauZ3053</t>
  </si>
  <si>
    <t>Laukkopība</t>
  </si>
  <si>
    <t>LauZ3170</t>
  </si>
  <si>
    <t>Entomoloģija</t>
  </si>
  <si>
    <t>LauZ4252</t>
  </si>
  <si>
    <t>Fitopatoloģija</t>
  </si>
  <si>
    <t>LauZ4027</t>
  </si>
  <si>
    <t>Daiļdārzkopība</t>
  </si>
  <si>
    <t>Dārzeņkopība I</t>
  </si>
  <si>
    <t>Dārzeņkopība II</t>
  </si>
  <si>
    <t>LauZ3022</t>
  </si>
  <si>
    <t>Ģenētika un dārzaugu selekcija</t>
  </si>
  <si>
    <t>LauZ3023</t>
  </si>
  <si>
    <t>LauZ3139</t>
  </si>
  <si>
    <t>Agroķīmija</t>
  </si>
  <si>
    <t>LauZ3138</t>
  </si>
  <si>
    <t>Augsnes zinātne un agroķīmija</t>
  </si>
  <si>
    <t>LauZ4228</t>
  </si>
  <si>
    <t>Augu aizsardzība</t>
  </si>
  <si>
    <t>HidZ4012</t>
  </si>
  <si>
    <t>Meliorācija</t>
  </si>
  <si>
    <t>Augļkopība I</t>
  </si>
  <si>
    <t>Augļkopība II</t>
  </si>
  <si>
    <t>Biol4002</t>
  </si>
  <si>
    <t>Augu biotehnoloģija</t>
  </si>
  <si>
    <t>LauZ4020</t>
  </si>
  <si>
    <t>Tirgzinība</t>
  </si>
  <si>
    <t xml:space="preserve">LauZ4004 </t>
  </si>
  <si>
    <t>Augkopība</t>
  </si>
  <si>
    <t>LauZ4028</t>
  </si>
  <si>
    <t>Puķkopība</t>
  </si>
  <si>
    <t>LauZ4159</t>
  </si>
  <si>
    <t>Apstādījumi</t>
  </si>
  <si>
    <t>LauZ3014</t>
  </si>
  <si>
    <t>Netradicionālā dārzkopība</t>
  </si>
  <si>
    <t xml:space="preserve">3. daļas kopapjoms  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</si>
  <si>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</si>
  <si>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</si>
  <si>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</si>
  <si>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</si>
  <si>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</si>
  <si>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</si>
  <si>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LauZP062 </t>
  </si>
  <si>
    <t>Dārzkopība</t>
  </si>
  <si>
    <t xml:space="preserve">LauZP064 </t>
  </si>
  <si>
    <t>Dārzkopība I</t>
  </si>
  <si>
    <t>Dārzkopība II</t>
  </si>
  <si>
    <t>LauZ3159</t>
  </si>
  <si>
    <t>Bakalaura darbs I</t>
  </si>
  <si>
    <t>LauZ3160</t>
  </si>
  <si>
    <t>Bakalaura darbs II</t>
  </si>
  <si>
    <t>LauZ4245</t>
  </si>
  <si>
    <t>Bakalaura darbs III</t>
  </si>
  <si>
    <t>LauZ4246</t>
  </si>
  <si>
    <t>Bakalaura darbs IV</t>
  </si>
  <si>
    <t>Kopā</t>
  </si>
  <si>
    <t xml:space="preserve">SpoZ1001  </t>
  </si>
  <si>
    <t>Sports I</t>
  </si>
  <si>
    <t xml:space="preserve">SpoZ1002  </t>
  </si>
  <si>
    <t>Sports II</t>
  </si>
  <si>
    <t>SpoZ2001</t>
  </si>
  <si>
    <t>Sports III</t>
  </si>
  <si>
    <t>* studenti izvēlas vienu no profesionālajām svešvalodām</t>
  </si>
  <si>
    <t>LauZ4153</t>
  </si>
  <si>
    <t>LauZ4151</t>
  </si>
  <si>
    <t>LauZ4154</t>
  </si>
  <si>
    <t>LauZ4152</t>
  </si>
  <si>
    <t>4. Brīvās izvēles studiju kursi (Biv, Bik)</t>
  </si>
  <si>
    <t>5. Prakses (SpOK, SpVK)</t>
  </si>
  <si>
    <t>1. Vispārizglītojošie studiju kursi (Bv)</t>
  </si>
  <si>
    <t>1. daļas kopapjoms, KP</t>
  </si>
  <si>
    <t>3. Nozares profesionālās specializācijas kursi (SpOK, SpVK)</t>
  </si>
  <si>
    <t>2. Nozares teorētiskie pamatkursi (Bt)</t>
  </si>
  <si>
    <t>5. prakšu kopapjoms, KP</t>
  </si>
  <si>
    <t>6. Gala pārbaudījumi: Bakalaura  darbs (GP)</t>
  </si>
  <si>
    <t>6. gala pārbaudījumu kopapjoms, KP</t>
  </si>
  <si>
    <t>Agroekoloģija un vides aizsardzība</t>
  </si>
  <si>
    <t>LauZ3175</t>
  </si>
  <si>
    <t>LauZP081</t>
  </si>
  <si>
    <t>Domes pr.-tāja.............................D.Siliņa</t>
  </si>
  <si>
    <t>5.                   sem.</t>
  </si>
  <si>
    <t>2022. gada 22. februārī</t>
  </si>
  <si>
    <r>
      <t xml:space="preserve">Profesionālā bakalaura studiju programmas "Lauksaimniecība",                                                                                                     kvalifikācija </t>
    </r>
    <r>
      <rPr>
        <b/>
        <i/>
        <sz val="12"/>
        <color theme="5" tint="-0.499984740745262"/>
        <rFont val="Times New Roman"/>
        <family val="1"/>
        <charset val="186"/>
      </rPr>
      <t>AGRONOMS ar specializāciju DĀRZKOPĪBĀ</t>
    </r>
    <r>
      <rPr>
        <b/>
        <sz val="12"/>
        <color theme="5" tint="-0.499984740745262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>studiju plāns PILNA laika studijās                                                              2022./ 2023. studiju gadam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</si>
</sst>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Arial"/>
      <family val="2"/>
      <charset val="186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0"/>
      <color theme="1"/>
      <name val="Times New Roman"/>
      <family val="1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11"/>
      <name val="Times New Roman"/>
      <family val="1"/>
    </font>
    <font>
      <b/>
      <sz val="12"/>
      <name val="Times New Roman"/>
      <family val="1"/>
      <charset val="186"/>
    </font>
    <font>
      <b/>
      <sz val="10"/>
      <name val="Times New Roman"/>
      <family val="1"/>
    </font>
    <font>
      <b/>
      <sz val="11"/>
      <color theme="1"/>
      <name val="Times New Roman"/>
      <family val="1"/>
      <charset val="186"/>
    </font>
    <font>
      <sz val="10"/>
      <color indexed="12"/>
      <name val="Arial"/>
      <family val="2"/>
      <charset val="186"/>
    </font>
    <font>
      <sz val="11"/>
      <color rgb="FFFF0000"/>
      <name val="Times New Roman"/>
      <family val="1"/>
      <charset val="186"/>
    </font>
    <font>
      <b/>
      <sz val="8"/>
      <color theme="1"/>
      <name val="Times New Roman"/>
      <family val="1"/>
    </font>
    <font>
      <b/>
      <i/>
      <sz val="12"/>
      <color theme="5" tint="-0.499984740745262"/>
      <name val="Times New Roman"/>
      <family val="1"/>
      <charset val="186"/>
    </font>
    <font>
      <b/>
      <sz val="12"/>
      <color theme="5" tint="-0.499984740745262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</font>
    <font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2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2" borderId="0" xfId="0" applyFill="1" applyAlignment="1"/>
    <xf numFmtId="0" fontId="0" fillId="0" borderId="0" xfId="0" applyAlignment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1" fillId="0" borderId="0" xfId="0" applyFont="1"/>
    <xf numFmtId="0" fontId="13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4" fillId="2" borderId="0" xfId="0" applyFont="1" applyFill="1"/>
    <xf numFmtId="0" fontId="14" fillId="0" borderId="0" xfId="0" applyFont="1" applyFill="1"/>
    <xf numFmtId="0" fontId="15" fillId="0" borderId="0" xfId="0" applyFont="1"/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1" xfId="0" applyFont="1" applyFill="1" applyBorder="1"/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3" fillId="2" borderId="0" xfId="0" applyFont="1" applyFill="1"/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/>
    <xf numFmtId="0" fontId="24" fillId="0" borderId="0" xfId="0" applyFont="1"/>
    <xf numFmtId="0" fontId="23" fillId="0" borderId="0" xfId="0" applyFont="1" applyFill="1"/>
    <xf numFmtId="0" fontId="13" fillId="3" borderId="1" xfId="0" applyNumberFormat="1" applyFont="1" applyFill="1" applyBorder="1" applyAlignment="1">
      <alignment horizontal="center"/>
    </xf>
    <xf numFmtId="0" fontId="13" fillId="3" borderId="2" xfId="0" applyNumberFormat="1" applyFont="1" applyFill="1" applyBorder="1" applyAlignment="1">
      <alignment horizontal="center"/>
    </xf>
    <xf numFmtId="0" fontId="16" fillId="3" borderId="3" xfId="0" applyNumberFormat="1" applyFont="1" applyFill="1" applyBorder="1" applyAlignment="1">
      <alignment horizontal="center"/>
    </xf>
    <xf numFmtId="0" fontId="16" fillId="3" borderId="4" xfId="0" applyNumberFormat="1" applyFont="1" applyFill="1" applyBorder="1" applyAlignment="1">
      <alignment horizontal="center"/>
    </xf>
    <xf numFmtId="0" fontId="16" fillId="3" borderId="5" xfId="0" applyNumberFormat="1" applyFont="1" applyFill="1" applyBorder="1" applyAlignment="1">
      <alignment horizontal="center"/>
    </xf>
    <xf numFmtId="0" fontId="16" fillId="3" borderId="1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9" fillId="0" borderId="0" xfId="0" applyFont="1" applyFill="1" applyBorder="1"/>
    <xf numFmtId="0" fontId="9" fillId="4" borderId="0" xfId="0" applyFont="1" applyFill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/>
    <xf numFmtId="0" fontId="16" fillId="3" borderId="3" xfId="0" applyFont="1" applyFill="1" applyBorder="1"/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4" xfId="0" applyFont="1" applyFill="1" applyBorder="1" applyAlignment="1"/>
    <xf numFmtId="0" fontId="16" fillId="3" borderId="5" xfId="0" applyFont="1" applyFill="1" applyBorder="1" applyAlignment="1"/>
    <xf numFmtId="0" fontId="16" fillId="3" borderId="1" xfId="0" applyFont="1" applyFill="1" applyBorder="1" applyAlignment="1"/>
    <xf numFmtId="0" fontId="0" fillId="0" borderId="0" xfId="0" applyFill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" fillId="0" borderId="0" xfId="0" applyFont="1" applyFill="1"/>
    <xf numFmtId="0" fontId="16" fillId="3" borderId="3" xfId="0" applyFont="1" applyFill="1" applyBorder="1" applyAlignment="1">
      <alignment horizontal="center"/>
    </xf>
    <xf numFmtId="0" fontId="16" fillId="3" borderId="2" xfId="0" applyFont="1" applyFill="1" applyBorder="1"/>
    <xf numFmtId="0" fontId="29" fillId="2" borderId="0" xfId="0" applyFont="1" applyFill="1"/>
    <xf numFmtId="0" fontId="29" fillId="0" borderId="0" xfId="0" applyFont="1" applyFill="1"/>
    <xf numFmtId="0" fontId="30" fillId="2" borderId="0" xfId="0" applyFont="1" applyFill="1" applyBorder="1" applyAlignment="1">
      <alignment horizontal="center"/>
    </xf>
    <xf numFmtId="0" fontId="29" fillId="0" borderId="0" xfId="0" applyFont="1"/>
    <xf numFmtId="0" fontId="1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2" fillId="0" borderId="0" xfId="0" applyFont="1" applyFill="1" applyBorder="1"/>
    <xf numFmtId="0" fontId="1" fillId="0" borderId="0" xfId="0" applyFont="1" applyFill="1" applyBorder="1"/>
    <xf numFmtId="0" fontId="3" fillId="2" borderId="1" xfId="0" applyFont="1" applyFill="1" applyBorder="1" applyAlignment="1"/>
    <xf numFmtId="0" fontId="22" fillId="2" borderId="0" xfId="0" applyFont="1" applyFill="1"/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/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7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4" fillId="6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34" fillId="6" borderId="4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28" fillId="3" borderId="2" xfId="0" applyFont="1" applyFill="1" applyBorder="1" applyAlignment="1">
      <alignment horizontal="right"/>
    </xf>
    <xf numFmtId="0" fontId="28" fillId="3" borderId="6" xfId="0" applyFont="1" applyFill="1" applyBorder="1" applyAlignment="1">
      <alignment horizontal="right"/>
    </xf>
    <xf numFmtId="0" fontId="28" fillId="3" borderId="5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0" fontId="13" fillId="3" borderId="5" xfId="0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10" fillId="3" borderId="5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D2F16-4E90-42F3-B52B-0185F87CA74C}">
  <dimension ref="A1:W128"/>
  <sheetViews>
    <sheetView topLeftCell="A65" zoomScale="90" zoomScaleNormal="90" workbookViewId="0">
      <selection activeCell="B1" sqref="B1:O5"/>
    </sheetView>
  </sheetViews>
  <sheetFormatPr defaultRowHeight="13.2" x14ac:dyDescent="0.25"/>
  <cols>
    <col min="1" max="1" width="5.21875" style="1" customWidth="1"/>
    <col min="2" max="2" width="6.21875" style="105" customWidth="1"/>
    <col min="3" max="3" width="11.44140625" style="105" customWidth="1"/>
    <col min="4" max="4" width="40" style="105" customWidth="1"/>
    <col min="5" max="5" width="5.77734375" style="100" customWidth="1"/>
    <col min="6" max="6" width="5.5546875" style="100" customWidth="1"/>
    <col min="7" max="7" width="6" style="100" customWidth="1"/>
    <col min="8" max="8" width="4.77734375" style="100" customWidth="1"/>
    <col min="9" max="9" width="5.21875" style="100" customWidth="1"/>
    <col min="10" max="11" width="4.77734375" style="100" customWidth="1"/>
    <col min="12" max="12" width="4.21875" style="100" customWidth="1"/>
    <col min="13" max="13" width="5.21875" style="100" customWidth="1"/>
    <col min="14" max="14" width="5" style="100" customWidth="1"/>
    <col min="15" max="15" width="4.77734375" style="100" customWidth="1"/>
  </cols>
  <sheetData>
    <row r="1" spans="1:17" x14ac:dyDescent="0.25">
      <c r="B1" s="2"/>
      <c r="C1" s="2"/>
      <c r="D1" s="2"/>
      <c r="E1" s="180" t="s">
        <v>0</v>
      </c>
      <c r="F1" s="180"/>
      <c r="G1" s="180"/>
      <c r="H1" s="180"/>
      <c r="I1" s="180"/>
      <c r="J1" s="180"/>
      <c r="K1" s="180"/>
      <c r="L1" s="180"/>
      <c r="M1" s="180"/>
      <c r="N1" s="2"/>
      <c r="O1" s="2"/>
    </row>
    <row r="2" spans="1:17" x14ac:dyDescent="0.25">
      <c r="B2" s="2"/>
      <c r="C2" s="2"/>
      <c r="D2" s="2"/>
      <c r="E2" s="180" t="s">
        <v>157</v>
      </c>
      <c r="F2" s="180"/>
      <c r="G2" s="180"/>
      <c r="H2" s="180"/>
      <c r="I2" s="180"/>
      <c r="J2" s="180"/>
      <c r="K2" s="180"/>
      <c r="L2" s="180"/>
      <c r="M2" s="180"/>
      <c r="N2" s="2"/>
      <c r="O2" s="2"/>
    </row>
    <row r="3" spans="1:17" x14ac:dyDescent="0.25">
      <c r="B3" s="2"/>
      <c r="C3" s="2"/>
      <c r="D3" s="2"/>
      <c r="E3" s="180" t="s">
        <v>155</v>
      </c>
      <c r="F3" s="180"/>
      <c r="G3" s="180"/>
      <c r="H3" s="180"/>
      <c r="I3" s="180"/>
      <c r="J3" s="180"/>
      <c r="K3" s="180"/>
      <c r="L3" s="180"/>
      <c r="M3" s="180"/>
      <c r="N3" s="2"/>
      <c r="O3" s="2"/>
    </row>
    <row r="4" spans="1:17" ht="15.6" x14ac:dyDescent="0.3">
      <c r="B4" s="3"/>
      <c r="C4" s="3"/>
      <c r="D4" s="4"/>
      <c r="E4" s="181" t="s">
        <v>1</v>
      </c>
      <c r="F4" s="181"/>
      <c r="G4" s="181"/>
      <c r="H4" s="181"/>
      <c r="I4" s="181"/>
      <c r="J4" s="181"/>
      <c r="K4" s="181"/>
      <c r="L4" s="181"/>
      <c r="M4" s="181"/>
      <c r="N4" s="4"/>
      <c r="O4" s="4"/>
    </row>
    <row r="5" spans="1:17" s="6" customFormat="1" ht="52.5" customHeight="1" x14ac:dyDescent="0.3">
      <c r="A5" s="5"/>
      <c r="B5" s="182" t="s">
        <v>158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</row>
    <row r="6" spans="1:17" ht="13.5" customHeight="1" x14ac:dyDescent="0.25">
      <c r="B6" s="183" t="s">
        <v>2</v>
      </c>
      <c r="C6" s="184" t="s">
        <v>3</v>
      </c>
      <c r="D6" s="184" t="s">
        <v>4</v>
      </c>
      <c r="E6" s="185" t="s">
        <v>5</v>
      </c>
      <c r="F6" s="186" t="s">
        <v>6</v>
      </c>
      <c r="G6" s="187"/>
      <c r="H6" s="188" t="s">
        <v>7</v>
      </c>
      <c r="I6" s="189"/>
      <c r="J6" s="190" t="s">
        <v>8</v>
      </c>
      <c r="K6" s="191"/>
      <c r="L6" s="190" t="s">
        <v>9</v>
      </c>
      <c r="M6" s="191"/>
      <c r="N6" s="190" t="s">
        <v>10</v>
      </c>
      <c r="O6" s="186"/>
    </row>
    <row r="7" spans="1:17" ht="21.75" customHeight="1" x14ac:dyDescent="0.25">
      <c r="B7" s="183"/>
      <c r="C7" s="184"/>
      <c r="D7" s="184"/>
      <c r="E7" s="185"/>
      <c r="F7" s="174" t="s">
        <v>11</v>
      </c>
      <c r="G7" s="7" t="s">
        <v>12</v>
      </c>
      <c r="H7" s="168" t="s">
        <v>13</v>
      </c>
      <c r="I7" s="167" t="s">
        <v>14</v>
      </c>
      <c r="J7" s="9" t="s">
        <v>15</v>
      </c>
      <c r="K7" s="8" t="s">
        <v>16</v>
      </c>
      <c r="L7" s="9" t="s">
        <v>17</v>
      </c>
      <c r="M7" s="8" t="s">
        <v>18</v>
      </c>
      <c r="N7" s="9" t="s">
        <v>19</v>
      </c>
      <c r="O7" s="174" t="s">
        <v>20</v>
      </c>
    </row>
    <row r="8" spans="1:17" ht="12.75" customHeight="1" x14ac:dyDescent="0.25">
      <c r="B8" s="183"/>
      <c r="C8" s="184"/>
      <c r="D8" s="184"/>
      <c r="E8" s="185"/>
      <c r="F8" s="177" t="s">
        <v>21</v>
      </c>
      <c r="G8" s="177"/>
      <c r="H8" s="177"/>
      <c r="I8" s="177"/>
      <c r="J8" s="177"/>
      <c r="K8" s="177"/>
      <c r="L8" s="177"/>
      <c r="M8" s="177"/>
      <c r="N8" s="177"/>
      <c r="O8" s="177"/>
    </row>
    <row r="9" spans="1:17" s="11" customFormat="1" ht="15.6" x14ac:dyDescent="0.3">
      <c r="A9" s="10"/>
      <c r="B9" s="179" t="s">
        <v>145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</row>
    <row r="10" spans="1:17" ht="13.35" customHeight="1" x14ac:dyDescent="0.25">
      <c r="B10" s="12">
        <v>1</v>
      </c>
      <c r="C10" s="13" t="s">
        <v>22</v>
      </c>
      <c r="D10" s="13" t="s">
        <v>23</v>
      </c>
      <c r="E10" s="12" t="s">
        <v>24</v>
      </c>
      <c r="F10" s="12">
        <v>2</v>
      </c>
      <c r="G10" s="175"/>
      <c r="H10" s="14">
        <v>2</v>
      </c>
      <c r="I10" s="15"/>
      <c r="J10" s="176"/>
      <c r="K10" s="15"/>
      <c r="L10" s="176"/>
      <c r="M10" s="16"/>
      <c r="N10" s="17"/>
      <c r="O10" s="18"/>
    </row>
    <row r="11" spans="1:17" ht="13.35" customHeight="1" x14ac:dyDescent="0.25">
      <c r="B11" s="12">
        <v>2</v>
      </c>
      <c r="C11" s="19" t="s">
        <v>25</v>
      </c>
      <c r="D11" s="19" t="s">
        <v>26</v>
      </c>
      <c r="E11" s="72" t="s">
        <v>24</v>
      </c>
      <c r="F11" s="72">
        <v>3</v>
      </c>
      <c r="G11" s="133"/>
      <c r="H11" s="76">
        <v>3</v>
      </c>
      <c r="I11" s="70"/>
      <c r="J11" s="23"/>
      <c r="K11" s="22"/>
      <c r="L11" s="23"/>
      <c r="M11" s="24"/>
      <c r="N11" s="25"/>
      <c r="O11" s="26"/>
      <c r="P11" s="1"/>
      <c r="Q11" s="27"/>
    </row>
    <row r="12" spans="1:17" ht="12.75" customHeight="1" x14ac:dyDescent="0.25">
      <c r="B12" s="12">
        <v>3</v>
      </c>
      <c r="C12" s="19" t="s">
        <v>153</v>
      </c>
      <c r="D12" s="19" t="s">
        <v>152</v>
      </c>
      <c r="E12" s="72" t="s">
        <v>36</v>
      </c>
      <c r="F12" s="72">
        <v>2</v>
      </c>
      <c r="G12" s="133"/>
      <c r="H12" s="76"/>
      <c r="I12" s="70">
        <v>2</v>
      </c>
      <c r="J12" s="23"/>
      <c r="K12" s="22"/>
      <c r="L12" s="23"/>
      <c r="M12" s="24"/>
      <c r="N12" s="25"/>
      <c r="O12" s="26"/>
      <c r="P12" s="1"/>
      <c r="Q12" s="27"/>
    </row>
    <row r="13" spans="1:17" ht="13.35" customHeight="1" x14ac:dyDescent="0.25">
      <c r="B13" s="12">
        <v>4</v>
      </c>
      <c r="C13" s="29" t="s">
        <v>27</v>
      </c>
      <c r="D13" s="29" t="s">
        <v>28</v>
      </c>
      <c r="E13" s="12" t="s">
        <v>24</v>
      </c>
      <c r="F13" s="12">
        <v>3</v>
      </c>
      <c r="G13" s="30"/>
      <c r="H13" s="14"/>
      <c r="I13" s="15">
        <v>3</v>
      </c>
      <c r="J13" s="176"/>
      <c r="K13" s="15"/>
      <c r="L13" s="176"/>
      <c r="M13" s="16"/>
      <c r="N13" s="17"/>
      <c r="O13" s="18"/>
      <c r="Q13" s="31"/>
    </row>
    <row r="14" spans="1:17" ht="13.35" customHeight="1" x14ac:dyDescent="0.25">
      <c r="B14" s="12">
        <v>5</v>
      </c>
      <c r="C14" s="13" t="s">
        <v>29</v>
      </c>
      <c r="D14" s="13" t="s">
        <v>30</v>
      </c>
      <c r="E14" s="12" t="s">
        <v>31</v>
      </c>
      <c r="F14" s="12">
        <v>2</v>
      </c>
      <c r="G14" s="175"/>
      <c r="H14" s="28"/>
      <c r="I14" s="22">
        <v>2</v>
      </c>
      <c r="J14" s="176"/>
      <c r="K14" s="15"/>
      <c r="L14" s="176"/>
      <c r="M14" s="16"/>
      <c r="N14" s="17"/>
      <c r="O14" s="18"/>
      <c r="Q14" s="32"/>
    </row>
    <row r="15" spans="1:17" ht="13.35" customHeight="1" x14ac:dyDescent="0.25">
      <c r="B15" s="12">
        <v>6</v>
      </c>
      <c r="C15" s="13" t="s">
        <v>32</v>
      </c>
      <c r="D15" s="13" t="s">
        <v>33</v>
      </c>
      <c r="E15" s="12" t="s">
        <v>24</v>
      </c>
      <c r="F15" s="12">
        <v>2</v>
      </c>
      <c r="G15" s="175"/>
      <c r="H15" s="28"/>
      <c r="I15" s="22"/>
      <c r="J15" s="176">
        <v>2</v>
      </c>
      <c r="K15" s="15"/>
      <c r="L15" s="176"/>
      <c r="M15" s="16"/>
      <c r="N15" s="17"/>
      <c r="O15" s="18"/>
      <c r="Q15" s="32"/>
    </row>
    <row r="16" spans="1:17" ht="13.35" customHeight="1" x14ac:dyDescent="0.25">
      <c r="B16" s="12">
        <v>7</v>
      </c>
      <c r="C16" s="13" t="s">
        <v>34</v>
      </c>
      <c r="D16" s="13" t="s">
        <v>35</v>
      </c>
      <c r="E16" s="12" t="s">
        <v>36</v>
      </c>
      <c r="F16" s="12">
        <v>2</v>
      </c>
      <c r="G16" s="175"/>
      <c r="H16" s="14"/>
      <c r="I16" s="15"/>
      <c r="J16" s="176">
        <v>2</v>
      </c>
      <c r="K16" s="15"/>
      <c r="L16" s="176"/>
      <c r="M16" s="16"/>
      <c r="N16" s="17"/>
      <c r="O16" s="18"/>
    </row>
    <row r="17" spans="1:16" ht="13.35" customHeight="1" x14ac:dyDescent="0.25">
      <c r="B17" s="12">
        <v>8</v>
      </c>
      <c r="C17" s="13" t="s">
        <v>37</v>
      </c>
      <c r="D17" s="13" t="s">
        <v>38</v>
      </c>
      <c r="E17" s="12" t="s">
        <v>24</v>
      </c>
      <c r="F17" s="12">
        <v>4</v>
      </c>
      <c r="G17" s="175"/>
      <c r="H17" s="14"/>
      <c r="I17" s="15"/>
      <c r="J17" s="176"/>
      <c r="K17" s="15">
        <v>4</v>
      </c>
      <c r="L17" s="176"/>
      <c r="M17" s="16"/>
      <c r="N17" s="17"/>
      <c r="O17" s="18"/>
      <c r="P17" s="33"/>
    </row>
    <row r="18" spans="1:16" ht="13.35" customHeight="1" x14ac:dyDescent="0.25">
      <c r="B18" s="202" t="s">
        <v>146</v>
      </c>
      <c r="C18" s="203"/>
      <c r="D18" s="204"/>
      <c r="E18" s="34">
        <f>SUM(H18:O18)</f>
        <v>20</v>
      </c>
      <c r="F18" s="34">
        <f>SUM(F10:F17)</f>
        <v>20</v>
      </c>
      <c r="G18" s="34"/>
      <c r="H18" s="35">
        <f>SUM(H10:H17)</f>
        <v>5</v>
      </c>
      <c r="I18" s="36">
        <f>SUM(I10:I17)</f>
        <v>7</v>
      </c>
      <c r="J18" s="37">
        <f>SUM(J10:J17)</f>
        <v>4</v>
      </c>
      <c r="K18" s="36">
        <f>SUM(K10:K17)</f>
        <v>4</v>
      </c>
      <c r="L18" s="37"/>
      <c r="M18" s="36"/>
      <c r="N18" s="37"/>
      <c r="O18" s="38"/>
    </row>
    <row r="19" spans="1:16" ht="13.35" customHeight="1" x14ac:dyDescent="0.25">
      <c r="B19" s="205" t="s">
        <v>148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</row>
    <row r="20" spans="1:16" s="40" customFormat="1" ht="13.35" customHeight="1" x14ac:dyDescent="0.25">
      <c r="A20" s="39"/>
      <c r="B20" s="12">
        <v>9</v>
      </c>
      <c r="C20" s="13" t="s">
        <v>39</v>
      </c>
      <c r="D20" s="13" t="s">
        <v>40</v>
      </c>
      <c r="E20" s="12" t="s">
        <v>24</v>
      </c>
      <c r="F20" s="12">
        <v>3</v>
      </c>
      <c r="G20" s="175"/>
      <c r="H20" s="14">
        <v>3</v>
      </c>
      <c r="I20" s="15"/>
      <c r="J20" s="176"/>
      <c r="K20" s="15"/>
      <c r="L20" s="176"/>
      <c r="M20" s="16"/>
      <c r="N20" s="17"/>
      <c r="O20" s="18"/>
    </row>
    <row r="21" spans="1:16" ht="12.75" customHeight="1" x14ac:dyDescent="0.25">
      <c r="B21" s="12">
        <v>10</v>
      </c>
      <c r="C21" s="13" t="s">
        <v>41</v>
      </c>
      <c r="D21" s="13" t="s">
        <v>42</v>
      </c>
      <c r="E21" s="12" t="s">
        <v>24</v>
      </c>
      <c r="F21" s="12">
        <v>4</v>
      </c>
      <c r="G21" s="175"/>
      <c r="H21" s="14">
        <v>4</v>
      </c>
      <c r="I21" s="15"/>
      <c r="J21" s="176"/>
      <c r="K21" s="15"/>
      <c r="L21" s="176"/>
      <c r="M21" s="16"/>
      <c r="N21" s="17"/>
      <c r="O21" s="18"/>
    </row>
    <row r="22" spans="1:16" ht="13.35" customHeight="1" x14ac:dyDescent="0.25">
      <c r="B22" s="12">
        <v>11</v>
      </c>
      <c r="C22" s="13" t="s">
        <v>43</v>
      </c>
      <c r="D22" s="13" t="s">
        <v>44</v>
      </c>
      <c r="E22" s="12" t="s">
        <v>36</v>
      </c>
      <c r="F22" s="12">
        <v>2</v>
      </c>
      <c r="G22" s="175"/>
      <c r="H22" s="14">
        <v>2</v>
      </c>
      <c r="I22" s="15"/>
      <c r="J22" s="176"/>
      <c r="K22" s="15"/>
      <c r="L22" s="176"/>
      <c r="M22" s="16"/>
      <c r="N22" s="17"/>
      <c r="O22" s="18"/>
      <c r="P22" s="41"/>
    </row>
    <row r="23" spans="1:16" ht="13.35" customHeight="1" x14ac:dyDescent="0.25">
      <c r="B23" s="12">
        <v>12</v>
      </c>
      <c r="C23" s="13" t="s">
        <v>45</v>
      </c>
      <c r="D23" s="13" t="s">
        <v>46</v>
      </c>
      <c r="E23" s="12" t="s">
        <v>24</v>
      </c>
      <c r="F23" s="12">
        <v>4</v>
      </c>
      <c r="G23" s="175"/>
      <c r="H23" s="14">
        <v>4</v>
      </c>
      <c r="I23" s="15"/>
      <c r="J23" s="176"/>
      <c r="K23" s="15"/>
      <c r="L23" s="176"/>
      <c r="M23" s="16"/>
      <c r="N23" s="17"/>
      <c r="O23" s="18"/>
      <c r="P23" s="41"/>
    </row>
    <row r="24" spans="1:16" ht="13.35" customHeight="1" x14ac:dyDescent="0.25">
      <c r="B24" s="12">
        <v>13</v>
      </c>
      <c r="C24" s="42" t="s">
        <v>47</v>
      </c>
      <c r="D24" s="13" t="s">
        <v>48</v>
      </c>
      <c r="E24" s="12" t="s">
        <v>24</v>
      </c>
      <c r="F24" s="12">
        <v>2</v>
      </c>
      <c r="G24" s="30"/>
      <c r="H24" s="14">
        <v>2</v>
      </c>
      <c r="I24" s="15"/>
      <c r="J24" s="176"/>
      <c r="K24" s="15"/>
      <c r="L24" s="176"/>
      <c r="M24" s="16"/>
      <c r="N24" s="17"/>
      <c r="O24" s="18"/>
    </row>
    <row r="25" spans="1:16" ht="13.35" customHeight="1" x14ac:dyDescent="0.25">
      <c r="B25" s="12">
        <v>14</v>
      </c>
      <c r="C25" s="13" t="s">
        <v>49</v>
      </c>
      <c r="D25" s="13" t="s">
        <v>50</v>
      </c>
      <c r="E25" s="12" t="s">
        <v>24</v>
      </c>
      <c r="F25" s="12">
        <v>4</v>
      </c>
      <c r="G25" s="175"/>
      <c r="H25" s="14"/>
      <c r="I25" s="15">
        <v>4</v>
      </c>
      <c r="J25" s="176"/>
      <c r="K25" s="15"/>
      <c r="L25" s="176"/>
      <c r="M25" s="16"/>
      <c r="N25" s="17"/>
      <c r="O25" s="18"/>
    </row>
    <row r="26" spans="1:16" ht="13.35" customHeight="1" x14ac:dyDescent="0.25">
      <c r="B26" s="12">
        <v>15</v>
      </c>
      <c r="C26" s="13" t="s">
        <v>51</v>
      </c>
      <c r="D26" s="13" t="s">
        <v>52</v>
      </c>
      <c r="E26" s="12" t="s">
        <v>36</v>
      </c>
      <c r="F26" s="12">
        <v>2</v>
      </c>
      <c r="G26" s="175"/>
      <c r="H26" s="14"/>
      <c r="I26" s="15">
        <v>2</v>
      </c>
      <c r="J26" s="176"/>
      <c r="K26" s="15"/>
      <c r="L26" s="176"/>
      <c r="M26" s="16"/>
      <c r="N26" s="17"/>
      <c r="O26" s="18"/>
    </row>
    <row r="27" spans="1:16" ht="13.35" customHeight="1" x14ac:dyDescent="0.25">
      <c r="B27" s="12">
        <v>16</v>
      </c>
      <c r="C27" s="29" t="s">
        <v>53</v>
      </c>
      <c r="D27" s="29" t="s">
        <v>54</v>
      </c>
      <c r="E27" s="12" t="s">
        <v>36</v>
      </c>
      <c r="F27" s="12">
        <v>2</v>
      </c>
      <c r="G27" s="175"/>
      <c r="H27" s="14"/>
      <c r="I27" s="15">
        <v>2</v>
      </c>
      <c r="J27" s="176"/>
      <c r="K27" s="15"/>
      <c r="L27" s="176"/>
      <c r="M27" s="16"/>
      <c r="N27" s="17"/>
      <c r="O27" s="18"/>
      <c r="P27" s="41"/>
    </row>
    <row r="28" spans="1:16" ht="13.35" customHeight="1" x14ac:dyDescent="0.25">
      <c r="B28" s="12">
        <v>17</v>
      </c>
      <c r="C28" s="13" t="s">
        <v>55</v>
      </c>
      <c r="D28" s="13" t="s">
        <v>56</v>
      </c>
      <c r="E28" s="12" t="s">
        <v>24</v>
      </c>
      <c r="F28" s="12">
        <v>2</v>
      </c>
      <c r="G28" s="30"/>
      <c r="H28" s="14"/>
      <c r="I28" s="15">
        <v>2</v>
      </c>
      <c r="J28" s="176"/>
      <c r="K28" s="15"/>
      <c r="L28" s="176"/>
      <c r="M28" s="16"/>
      <c r="N28" s="17"/>
      <c r="O28" s="18"/>
    </row>
    <row r="29" spans="1:16" ht="13.35" customHeight="1" x14ac:dyDescent="0.25">
      <c r="B29" s="12">
        <v>18</v>
      </c>
      <c r="C29" s="13" t="s">
        <v>57</v>
      </c>
      <c r="D29" s="13" t="s">
        <v>58</v>
      </c>
      <c r="E29" s="12" t="s">
        <v>24</v>
      </c>
      <c r="F29" s="12">
        <v>3</v>
      </c>
      <c r="G29" s="175"/>
      <c r="H29" s="14"/>
      <c r="I29" s="15"/>
      <c r="J29" s="176">
        <v>3</v>
      </c>
      <c r="K29" s="15"/>
      <c r="L29" s="176"/>
      <c r="M29" s="16"/>
      <c r="N29" s="17"/>
      <c r="O29" s="18"/>
      <c r="P29" s="33"/>
    </row>
    <row r="30" spans="1:16" ht="13.35" customHeight="1" x14ac:dyDescent="0.25">
      <c r="B30" s="12">
        <v>19</v>
      </c>
      <c r="C30" s="13" t="s">
        <v>59</v>
      </c>
      <c r="D30" s="13" t="s">
        <v>60</v>
      </c>
      <c r="E30" s="12" t="s">
        <v>36</v>
      </c>
      <c r="F30" s="12">
        <v>2</v>
      </c>
      <c r="G30" s="175"/>
      <c r="H30" s="14"/>
      <c r="I30" s="15"/>
      <c r="J30" s="176">
        <v>2</v>
      </c>
      <c r="K30" s="15"/>
      <c r="L30" s="176"/>
      <c r="M30" s="16"/>
      <c r="N30" s="17"/>
      <c r="O30" s="18"/>
    </row>
    <row r="31" spans="1:16" ht="13.35" customHeight="1" x14ac:dyDescent="0.25">
      <c r="B31" s="12">
        <v>20</v>
      </c>
      <c r="C31" s="13" t="s">
        <v>61</v>
      </c>
      <c r="D31" s="13" t="s">
        <v>62</v>
      </c>
      <c r="E31" s="12" t="s">
        <v>24</v>
      </c>
      <c r="F31" s="12">
        <v>3</v>
      </c>
      <c r="G31" s="175"/>
      <c r="H31" s="14"/>
      <c r="I31" s="15"/>
      <c r="J31" s="176"/>
      <c r="K31" s="15">
        <v>3</v>
      </c>
      <c r="L31" s="176"/>
      <c r="M31" s="16"/>
      <c r="N31" s="17"/>
      <c r="O31" s="18"/>
      <c r="P31" s="41"/>
    </row>
    <row r="32" spans="1:16" ht="13.35" customHeight="1" x14ac:dyDescent="0.25">
      <c r="B32" s="20">
        <v>21</v>
      </c>
      <c r="C32" s="19" t="s">
        <v>63</v>
      </c>
      <c r="D32" s="19" t="s">
        <v>62</v>
      </c>
      <c r="E32" s="20" t="s">
        <v>64</v>
      </c>
      <c r="F32" s="20"/>
      <c r="G32" s="43">
        <v>1</v>
      </c>
      <c r="H32" s="28"/>
      <c r="I32" s="22"/>
      <c r="J32" s="23"/>
      <c r="K32" s="22">
        <v>1</v>
      </c>
      <c r="L32" s="176"/>
      <c r="M32" s="16"/>
      <c r="N32" s="17"/>
      <c r="O32" s="18"/>
      <c r="P32" s="41"/>
    </row>
    <row r="33" spans="1:23" ht="13.35" customHeight="1" x14ac:dyDescent="0.25">
      <c r="B33" s="12">
        <v>22</v>
      </c>
      <c r="C33" s="13" t="s">
        <v>65</v>
      </c>
      <c r="D33" s="13" t="s">
        <v>66</v>
      </c>
      <c r="E33" s="12" t="s">
        <v>36</v>
      </c>
      <c r="F33" s="12">
        <v>2</v>
      </c>
      <c r="G33" s="175"/>
      <c r="H33" s="14"/>
      <c r="I33" s="15"/>
      <c r="J33" s="176"/>
      <c r="K33" s="15">
        <v>2</v>
      </c>
      <c r="L33" s="176"/>
      <c r="M33" s="16"/>
      <c r="N33" s="17"/>
      <c r="O33" s="18"/>
      <c r="P33" s="41"/>
    </row>
    <row r="34" spans="1:23" ht="12.75" customHeight="1" x14ac:dyDescent="0.25">
      <c r="B34" s="202" t="s">
        <v>67</v>
      </c>
      <c r="C34" s="203"/>
      <c r="D34" s="204"/>
      <c r="E34" s="44">
        <f>SUM(H34:O34)</f>
        <v>36</v>
      </c>
      <c r="F34" s="44">
        <f t="shared" ref="F34:K34" si="0">SUM(F20:F33)</f>
        <v>35</v>
      </c>
      <c r="G34" s="45">
        <f t="shared" si="0"/>
        <v>1</v>
      </c>
      <c r="H34" s="35">
        <f t="shared" si="0"/>
        <v>15</v>
      </c>
      <c r="I34" s="36">
        <f t="shared" si="0"/>
        <v>10</v>
      </c>
      <c r="J34" s="37">
        <f t="shared" si="0"/>
        <v>5</v>
      </c>
      <c r="K34" s="36">
        <f t="shared" si="0"/>
        <v>6</v>
      </c>
      <c r="L34" s="37"/>
      <c r="M34" s="36"/>
      <c r="N34" s="37"/>
      <c r="O34" s="38"/>
    </row>
    <row r="35" spans="1:23" ht="14.25" customHeight="1" x14ac:dyDescent="0.3">
      <c r="B35" s="179" t="s">
        <v>147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Q35" s="46"/>
      <c r="R35" s="46"/>
      <c r="S35" s="46"/>
      <c r="T35" s="46"/>
      <c r="U35" s="46"/>
      <c r="V35" s="46"/>
      <c r="W35" s="46"/>
    </row>
    <row r="36" spans="1:23" ht="13.35" customHeight="1" x14ac:dyDescent="0.25">
      <c r="B36" s="47">
        <v>23</v>
      </c>
      <c r="C36" s="48" t="s">
        <v>68</v>
      </c>
      <c r="D36" s="49" t="s">
        <v>69</v>
      </c>
      <c r="E36" s="50" t="s">
        <v>24</v>
      </c>
      <c r="F36" s="50">
        <v>3</v>
      </c>
      <c r="G36" s="51"/>
      <c r="H36" s="52"/>
      <c r="I36" s="53"/>
      <c r="J36" s="54">
        <v>3</v>
      </c>
      <c r="K36" s="53"/>
      <c r="L36" s="54"/>
      <c r="M36" s="53"/>
      <c r="N36" s="54"/>
      <c r="O36" s="50"/>
      <c r="Q36" s="55"/>
      <c r="R36" s="56"/>
      <c r="S36" s="57"/>
      <c r="T36" s="55"/>
      <c r="U36" s="55"/>
      <c r="V36" s="58"/>
      <c r="W36" s="46"/>
    </row>
    <row r="37" spans="1:23" ht="13.35" customHeight="1" x14ac:dyDescent="0.25">
      <c r="B37" s="47">
        <v>24</v>
      </c>
      <c r="C37" s="48" t="s">
        <v>70</v>
      </c>
      <c r="D37" s="48" t="s">
        <v>71</v>
      </c>
      <c r="E37" s="59" t="s">
        <v>24</v>
      </c>
      <c r="F37" s="59">
        <v>2</v>
      </c>
      <c r="G37" s="60"/>
      <c r="H37" s="52"/>
      <c r="I37" s="53"/>
      <c r="J37" s="54">
        <v>2</v>
      </c>
      <c r="K37" s="53"/>
      <c r="L37" s="54"/>
      <c r="M37" s="53"/>
      <c r="N37" s="54"/>
      <c r="O37" s="50"/>
      <c r="Q37" s="55"/>
      <c r="R37" s="56"/>
      <c r="S37" s="57"/>
      <c r="T37" s="55"/>
      <c r="U37" s="55"/>
      <c r="V37" s="58"/>
      <c r="W37" s="46"/>
    </row>
    <row r="38" spans="1:23" ht="13.35" customHeight="1" x14ac:dyDescent="0.25">
      <c r="B38" s="47">
        <v>25</v>
      </c>
      <c r="C38" s="48" t="s">
        <v>72</v>
      </c>
      <c r="D38" s="48" t="s">
        <v>73</v>
      </c>
      <c r="E38" s="59" t="s">
        <v>24</v>
      </c>
      <c r="F38" s="59">
        <v>4</v>
      </c>
      <c r="G38" s="60"/>
      <c r="H38" s="52"/>
      <c r="I38" s="53"/>
      <c r="J38" s="54">
        <v>4</v>
      </c>
      <c r="K38" s="53"/>
      <c r="L38" s="54"/>
      <c r="M38" s="53"/>
      <c r="N38" s="54"/>
      <c r="O38" s="50"/>
      <c r="Q38" s="55"/>
      <c r="R38" s="56"/>
      <c r="S38" s="57"/>
      <c r="T38" s="55"/>
      <c r="U38" s="55"/>
      <c r="V38" s="58"/>
      <c r="W38" s="46"/>
    </row>
    <row r="39" spans="1:23" ht="13.35" customHeight="1" x14ac:dyDescent="0.25">
      <c r="B39" s="47">
        <v>26</v>
      </c>
      <c r="C39" s="61" t="s">
        <v>74</v>
      </c>
      <c r="D39" s="61" t="s">
        <v>75</v>
      </c>
      <c r="E39" s="62" t="s">
        <v>31</v>
      </c>
      <c r="F39" s="62">
        <v>2</v>
      </c>
      <c r="G39" s="63"/>
      <c r="H39" s="64"/>
      <c r="I39" s="65"/>
      <c r="J39" s="66"/>
      <c r="K39" s="65">
        <v>2</v>
      </c>
      <c r="L39" s="54"/>
      <c r="M39" s="53"/>
      <c r="N39" s="54"/>
      <c r="O39" s="50"/>
      <c r="Q39" s="55"/>
      <c r="R39" s="56"/>
      <c r="S39" s="57"/>
      <c r="T39" s="55"/>
      <c r="U39" s="55"/>
      <c r="V39" s="58"/>
      <c r="W39" s="46"/>
    </row>
    <row r="40" spans="1:23" ht="12.75" customHeight="1" x14ac:dyDescent="0.25">
      <c r="B40" s="47">
        <v>27</v>
      </c>
      <c r="C40" s="48" t="s">
        <v>76</v>
      </c>
      <c r="D40" s="48" t="s">
        <v>77</v>
      </c>
      <c r="E40" s="59" t="s">
        <v>24</v>
      </c>
      <c r="F40" s="59">
        <v>3</v>
      </c>
      <c r="G40" s="60"/>
      <c r="H40" s="52"/>
      <c r="I40" s="53"/>
      <c r="J40" s="54"/>
      <c r="K40" s="53">
        <v>3</v>
      </c>
      <c r="L40" s="54"/>
      <c r="M40" s="53"/>
      <c r="N40" s="54"/>
      <c r="O40" s="50"/>
      <c r="Q40" s="55"/>
      <c r="R40" s="56"/>
      <c r="S40" s="57"/>
      <c r="T40" s="55"/>
      <c r="U40" s="55"/>
      <c r="V40" s="58"/>
      <c r="W40" s="46"/>
    </row>
    <row r="41" spans="1:23" ht="12.75" customHeight="1" x14ac:dyDescent="0.25">
      <c r="B41" s="47">
        <v>28</v>
      </c>
      <c r="C41" s="61" t="s">
        <v>78</v>
      </c>
      <c r="D41" s="61" t="s">
        <v>79</v>
      </c>
      <c r="E41" s="62" t="s">
        <v>36</v>
      </c>
      <c r="F41" s="62">
        <v>3</v>
      </c>
      <c r="G41" s="63"/>
      <c r="H41" s="64"/>
      <c r="I41" s="65"/>
      <c r="J41" s="66"/>
      <c r="K41" s="65"/>
      <c r="L41" s="23">
        <v>3</v>
      </c>
      <c r="M41" s="53"/>
      <c r="N41" s="54"/>
      <c r="O41" s="50"/>
      <c r="Q41" s="55"/>
      <c r="R41" s="56"/>
      <c r="S41" s="57"/>
      <c r="T41" s="55"/>
      <c r="U41" s="55"/>
      <c r="V41" s="58"/>
      <c r="W41" s="46"/>
    </row>
    <row r="42" spans="1:23" ht="12.75" customHeight="1" x14ac:dyDescent="0.25">
      <c r="B42" s="47">
        <v>29</v>
      </c>
      <c r="C42" s="61" t="s">
        <v>80</v>
      </c>
      <c r="D42" s="61" t="s">
        <v>81</v>
      </c>
      <c r="E42" s="62" t="s">
        <v>36</v>
      </c>
      <c r="F42" s="62">
        <v>3</v>
      </c>
      <c r="G42" s="63"/>
      <c r="H42" s="64"/>
      <c r="I42" s="65"/>
      <c r="J42" s="66"/>
      <c r="K42" s="65"/>
      <c r="L42" s="23">
        <v>3</v>
      </c>
      <c r="M42" s="53"/>
      <c r="N42" s="54"/>
      <c r="O42" s="50"/>
      <c r="Q42" s="55"/>
      <c r="R42" s="56"/>
      <c r="S42" s="57"/>
      <c r="T42" s="55"/>
      <c r="U42" s="55"/>
      <c r="V42" s="58"/>
      <c r="W42" s="46"/>
    </row>
    <row r="43" spans="1:23" ht="12.75" customHeight="1" x14ac:dyDescent="0.25">
      <c r="B43" s="47">
        <v>30</v>
      </c>
      <c r="C43" s="61" t="s">
        <v>82</v>
      </c>
      <c r="D43" s="61" t="s">
        <v>83</v>
      </c>
      <c r="E43" s="62" t="s">
        <v>24</v>
      </c>
      <c r="F43" s="62">
        <v>2</v>
      </c>
      <c r="G43" s="63"/>
      <c r="H43" s="64"/>
      <c r="I43" s="65"/>
      <c r="J43" s="66"/>
      <c r="K43" s="22"/>
      <c r="L43" s="66">
        <v>2</v>
      </c>
      <c r="M43" s="65"/>
      <c r="N43" s="54"/>
      <c r="O43" s="50"/>
      <c r="Q43" s="55"/>
      <c r="R43" s="56"/>
      <c r="S43" s="57"/>
      <c r="T43" s="55"/>
      <c r="U43" s="55"/>
      <c r="V43" s="58"/>
      <c r="W43" s="46"/>
    </row>
    <row r="44" spans="1:23" s="1" customFormat="1" ht="13.35" customHeight="1" x14ac:dyDescent="0.25">
      <c r="B44" s="20">
        <v>31</v>
      </c>
      <c r="C44" s="67" t="s">
        <v>139</v>
      </c>
      <c r="D44" s="67" t="s">
        <v>84</v>
      </c>
      <c r="E44" s="68" t="s">
        <v>31</v>
      </c>
      <c r="F44" s="68">
        <v>2</v>
      </c>
      <c r="G44" s="69"/>
      <c r="H44" s="28"/>
      <c r="I44" s="22"/>
      <c r="J44" s="23"/>
      <c r="K44" s="22"/>
      <c r="L44" s="23">
        <v>2</v>
      </c>
      <c r="M44" s="70"/>
      <c r="N44" s="71"/>
      <c r="O44" s="72"/>
      <c r="Q44" s="126"/>
      <c r="R44" s="127"/>
      <c r="S44" s="128"/>
      <c r="T44" s="129"/>
      <c r="U44" s="129"/>
      <c r="V44" s="130"/>
      <c r="W44" s="121"/>
    </row>
    <row r="45" spans="1:23" s="73" customFormat="1" x14ac:dyDescent="0.25">
      <c r="B45" s="20">
        <v>32</v>
      </c>
      <c r="C45" s="67" t="s">
        <v>140</v>
      </c>
      <c r="D45" s="67" t="s">
        <v>97</v>
      </c>
      <c r="E45" s="68" t="s">
        <v>31</v>
      </c>
      <c r="F45" s="68">
        <v>2</v>
      </c>
      <c r="G45" s="69"/>
      <c r="H45" s="28"/>
      <c r="I45" s="22"/>
      <c r="J45" s="23"/>
      <c r="K45" s="22"/>
      <c r="L45" s="23">
        <v>2</v>
      </c>
      <c r="M45" s="22"/>
      <c r="N45" s="23"/>
      <c r="O45" s="20"/>
      <c r="Q45" s="126"/>
    </row>
    <row r="46" spans="1:23" ht="13.35" customHeight="1" x14ac:dyDescent="0.25">
      <c r="B46" s="20">
        <v>33</v>
      </c>
      <c r="C46" s="67" t="s">
        <v>86</v>
      </c>
      <c r="D46" s="67" t="s">
        <v>87</v>
      </c>
      <c r="E46" s="68" t="s">
        <v>24</v>
      </c>
      <c r="F46" s="68">
        <v>4</v>
      </c>
      <c r="G46" s="69"/>
      <c r="H46" s="28"/>
      <c r="I46" s="22"/>
      <c r="J46" s="23"/>
      <c r="K46" s="22"/>
      <c r="L46" s="23">
        <v>4</v>
      </c>
      <c r="M46" s="70"/>
      <c r="N46" s="71"/>
      <c r="O46" s="72"/>
      <c r="P46" s="1"/>
      <c r="Q46" s="55"/>
      <c r="R46" s="56"/>
      <c r="S46" s="57"/>
      <c r="T46" s="55"/>
      <c r="U46" s="55"/>
      <c r="V46" s="58"/>
      <c r="W46" s="46"/>
    </row>
    <row r="47" spans="1:23" ht="13.35" customHeight="1" x14ac:dyDescent="0.25">
      <c r="B47" s="20">
        <v>34</v>
      </c>
      <c r="C47" s="67" t="s">
        <v>88</v>
      </c>
      <c r="D47" s="67" t="s">
        <v>87</v>
      </c>
      <c r="E47" s="68" t="s">
        <v>64</v>
      </c>
      <c r="F47" s="68"/>
      <c r="G47" s="69">
        <v>1</v>
      </c>
      <c r="H47" s="28"/>
      <c r="I47" s="22"/>
      <c r="J47" s="23"/>
      <c r="K47" s="22"/>
      <c r="L47" s="23">
        <v>1</v>
      </c>
      <c r="M47" s="70"/>
      <c r="N47" s="71"/>
      <c r="O47" s="72"/>
      <c r="P47" s="1"/>
      <c r="Q47" s="55"/>
      <c r="R47" s="56"/>
      <c r="S47" s="57"/>
      <c r="T47" s="55"/>
      <c r="U47" s="55"/>
      <c r="V47" s="58"/>
      <c r="W47" s="46"/>
    </row>
    <row r="48" spans="1:23" s="77" customFormat="1" x14ac:dyDescent="0.25">
      <c r="A48" s="73"/>
      <c r="B48" s="20">
        <v>35</v>
      </c>
      <c r="C48" s="19" t="s">
        <v>89</v>
      </c>
      <c r="D48" s="19" t="s">
        <v>90</v>
      </c>
      <c r="E48" s="74" t="s">
        <v>24</v>
      </c>
      <c r="F48" s="74">
        <v>4</v>
      </c>
      <c r="G48" s="75"/>
      <c r="H48" s="76"/>
      <c r="I48" s="70"/>
      <c r="J48" s="71"/>
      <c r="K48" s="70"/>
      <c r="L48" s="71"/>
      <c r="M48" s="70">
        <v>4</v>
      </c>
      <c r="N48" s="71"/>
      <c r="O48" s="72"/>
      <c r="P48" s="73"/>
    </row>
    <row r="49" spans="1:23" s="77" customFormat="1" x14ac:dyDescent="0.25">
      <c r="A49" s="73"/>
      <c r="B49" s="20">
        <v>36</v>
      </c>
      <c r="C49" s="19" t="s">
        <v>91</v>
      </c>
      <c r="D49" s="19" t="s">
        <v>92</v>
      </c>
      <c r="E49" s="74" t="s">
        <v>64</v>
      </c>
      <c r="F49" s="74"/>
      <c r="G49" s="75">
        <v>2</v>
      </c>
      <c r="H49" s="76"/>
      <c r="I49" s="70"/>
      <c r="J49" s="71"/>
      <c r="K49" s="70"/>
      <c r="L49" s="71"/>
      <c r="M49" s="70">
        <v>2</v>
      </c>
      <c r="N49" s="71"/>
      <c r="O49" s="72"/>
      <c r="P49" s="73"/>
    </row>
    <row r="50" spans="1:23" s="77" customFormat="1" x14ac:dyDescent="0.25">
      <c r="A50" s="73"/>
      <c r="B50" s="20">
        <v>37</v>
      </c>
      <c r="C50" s="67" t="s">
        <v>93</v>
      </c>
      <c r="D50" s="67" t="s">
        <v>94</v>
      </c>
      <c r="E50" s="68" t="s">
        <v>24</v>
      </c>
      <c r="F50" s="68">
        <v>4</v>
      </c>
      <c r="G50" s="69"/>
      <c r="H50" s="28"/>
      <c r="I50" s="22"/>
      <c r="J50" s="23"/>
      <c r="K50" s="22"/>
      <c r="L50" s="23"/>
      <c r="M50" s="22">
        <v>4</v>
      </c>
      <c r="N50" s="23"/>
      <c r="O50" s="20"/>
      <c r="P50" s="78"/>
    </row>
    <row r="51" spans="1:23" s="73" customFormat="1" x14ac:dyDescent="0.25">
      <c r="B51" s="20">
        <v>38</v>
      </c>
      <c r="C51" s="19" t="s">
        <v>95</v>
      </c>
      <c r="D51" s="19" t="s">
        <v>96</v>
      </c>
      <c r="E51" s="72" t="s">
        <v>36</v>
      </c>
      <c r="F51" s="72">
        <v>2</v>
      </c>
      <c r="G51" s="132"/>
      <c r="H51" s="76"/>
      <c r="I51" s="70"/>
      <c r="J51" s="71"/>
      <c r="K51" s="70"/>
      <c r="L51" s="71"/>
      <c r="M51" s="70">
        <v>2</v>
      </c>
      <c r="N51" s="23"/>
      <c r="O51" s="125"/>
      <c r="Q51" s="126"/>
    </row>
    <row r="52" spans="1:23" s="1" customFormat="1" ht="12.75" customHeight="1" x14ac:dyDescent="0.25">
      <c r="B52" s="20">
        <v>39</v>
      </c>
      <c r="C52" s="67" t="s">
        <v>141</v>
      </c>
      <c r="D52" s="67" t="s">
        <v>85</v>
      </c>
      <c r="E52" s="68" t="s">
        <v>24</v>
      </c>
      <c r="F52" s="68">
        <v>2</v>
      </c>
      <c r="G52" s="69"/>
      <c r="H52" s="28"/>
      <c r="I52" s="22"/>
      <c r="J52" s="23"/>
      <c r="K52" s="22"/>
      <c r="L52" s="23"/>
      <c r="M52" s="70">
        <v>2</v>
      </c>
      <c r="N52" s="71"/>
      <c r="O52" s="72"/>
      <c r="Q52" s="131"/>
      <c r="R52" s="127"/>
      <c r="S52" s="128"/>
      <c r="T52" s="129"/>
      <c r="U52" s="129"/>
      <c r="V52" s="130"/>
      <c r="W52" s="121"/>
    </row>
    <row r="53" spans="1:23" s="73" customFormat="1" x14ac:dyDescent="0.25">
      <c r="B53" s="20">
        <v>40</v>
      </c>
      <c r="C53" s="67" t="s">
        <v>142</v>
      </c>
      <c r="D53" s="67" t="s">
        <v>98</v>
      </c>
      <c r="E53" s="68" t="s">
        <v>24</v>
      </c>
      <c r="F53" s="68">
        <v>2</v>
      </c>
      <c r="G53" s="69"/>
      <c r="H53" s="28"/>
      <c r="I53" s="22"/>
      <c r="J53" s="23"/>
      <c r="K53" s="22"/>
      <c r="L53" s="23"/>
      <c r="M53" s="22">
        <v>2</v>
      </c>
      <c r="N53" s="23"/>
      <c r="O53" s="20"/>
      <c r="Q53" s="126"/>
    </row>
    <row r="54" spans="1:23" s="77" customFormat="1" x14ac:dyDescent="0.25">
      <c r="A54" s="73"/>
      <c r="B54" s="20">
        <v>41</v>
      </c>
      <c r="C54" s="19" t="s">
        <v>99</v>
      </c>
      <c r="D54" s="19" t="s">
        <v>100</v>
      </c>
      <c r="E54" s="74" t="s">
        <v>24</v>
      </c>
      <c r="F54" s="74">
        <v>2</v>
      </c>
      <c r="G54" s="75"/>
      <c r="H54" s="76"/>
      <c r="I54" s="70"/>
      <c r="J54" s="71"/>
      <c r="K54" s="70"/>
      <c r="L54" s="71"/>
      <c r="M54" s="70"/>
      <c r="N54" s="71"/>
      <c r="O54" s="72">
        <v>2</v>
      </c>
      <c r="P54" s="73"/>
    </row>
    <row r="55" spans="1:23" s="77" customFormat="1" x14ac:dyDescent="0.25">
      <c r="A55" s="73"/>
      <c r="B55" s="20">
        <v>42</v>
      </c>
      <c r="C55" s="19" t="s">
        <v>101</v>
      </c>
      <c r="D55" s="19" t="s">
        <v>102</v>
      </c>
      <c r="E55" s="74" t="s">
        <v>36</v>
      </c>
      <c r="F55" s="74">
        <v>2</v>
      </c>
      <c r="G55" s="75"/>
      <c r="H55" s="76"/>
      <c r="I55" s="70"/>
      <c r="J55" s="71"/>
      <c r="K55" s="70"/>
      <c r="L55" s="71"/>
      <c r="M55" s="70"/>
      <c r="N55" s="71"/>
      <c r="O55" s="72">
        <v>2</v>
      </c>
      <c r="P55" s="73"/>
      <c r="Q55" s="79"/>
    </row>
    <row r="56" spans="1:23" s="77" customFormat="1" x14ac:dyDescent="0.25">
      <c r="A56" s="73"/>
      <c r="B56" s="20">
        <v>43</v>
      </c>
      <c r="C56" s="67" t="s">
        <v>103</v>
      </c>
      <c r="D56" s="67" t="s">
        <v>104</v>
      </c>
      <c r="E56" s="68" t="s">
        <v>36</v>
      </c>
      <c r="F56" s="68">
        <v>2</v>
      </c>
      <c r="G56" s="69"/>
      <c r="H56" s="28"/>
      <c r="I56" s="22"/>
      <c r="J56" s="23"/>
      <c r="K56" s="22"/>
      <c r="L56" s="23"/>
      <c r="M56" s="22"/>
      <c r="N56" s="23"/>
      <c r="O56" s="20">
        <v>2</v>
      </c>
      <c r="P56" s="73"/>
      <c r="Q56" s="79"/>
    </row>
    <row r="57" spans="1:23" s="77" customFormat="1" x14ac:dyDescent="0.25">
      <c r="A57" s="73"/>
      <c r="B57" s="20">
        <v>44</v>
      </c>
      <c r="C57" s="67" t="s">
        <v>105</v>
      </c>
      <c r="D57" s="67" t="s">
        <v>106</v>
      </c>
      <c r="E57" s="68" t="s">
        <v>24</v>
      </c>
      <c r="F57" s="68">
        <v>3</v>
      </c>
      <c r="G57" s="69"/>
      <c r="H57" s="28"/>
      <c r="I57" s="22"/>
      <c r="J57" s="23"/>
      <c r="K57" s="22"/>
      <c r="L57" s="23"/>
      <c r="M57" s="22"/>
      <c r="N57" s="23"/>
      <c r="O57" s="20">
        <v>3</v>
      </c>
      <c r="P57" s="78"/>
    </row>
    <row r="58" spans="1:23" s="77" customFormat="1" x14ac:dyDescent="0.25">
      <c r="A58" s="73"/>
      <c r="B58" s="20">
        <v>45</v>
      </c>
      <c r="C58" s="67" t="s">
        <v>107</v>
      </c>
      <c r="D58" s="67" t="s">
        <v>108</v>
      </c>
      <c r="E58" s="68" t="s">
        <v>24</v>
      </c>
      <c r="F58" s="68">
        <v>3</v>
      </c>
      <c r="G58" s="69"/>
      <c r="H58" s="28"/>
      <c r="I58" s="22"/>
      <c r="J58" s="23"/>
      <c r="K58" s="22"/>
      <c r="L58" s="23"/>
      <c r="M58" s="22"/>
      <c r="N58" s="23"/>
      <c r="O58" s="20">
        <v>3</v>
      </c>
      <c r="P58" s="73"/>
    </row>
    <row r="59" spans="1:23" s="80" customFormat="1" x14ac:dyDescent="0.25">
      <c r="A59" s="73"/>
      <c r="B59" s="20">
        <v>46</v>
      </c>
      <c r="C59" s="67" t="s">
        <v>109</v>
      </c>
      <c r="D59" s="67" t="s">
        <v>110</v>
      </c>
      <c r="E59" s="68" t="s">
        <v>31</v>
      </c>
      <c r="F59" s="68">
        <v>2</v>
      </c>
      <c r="G59" s="69"/>
      <c r="H59" s="28"/>
      <c r="I59" s="22"/>
      <c r="J59" s="23"/>
      <c r="K59" s="22"/>
      <c r="L59" s="23"/>
      <c r="M59" s="22"/>
      <c r="N59" s="23"/>
      <c r="O59" s="20">
        <v>2</v>
      </c>
      <c r="P59" s="79"/>
    </row>
    <row r="60" spans="1:23" s="91" customFormat="1" ht="13.35" customHeight="1" x14ac:dyDescent="0.3">
      <c r="A60" s="10"/>
      <c r="B60" s="206" t="s">
        <v>111</v>
      </c>
      <c r="C60" s="207"/>
      <c r="D60" s="208"/>
      <c r="E60" s="81">
        <f>SUM(H60:O60)</f>
        <v>61</v>
      </c>
      <c r="F60" s="81">
        <f>SUM(F36:F59)</f>
        <v>58</v>
      </c>
      <c r="G60" s="82">
        <f>SUM(G36:G59)</f>
        <v>3</v>
      </c>
      <c r="H60" s="83"/>
      <c r="I60" s="84"/>
      <c r="J60" s="85">
        <f>SUM(J36:J59)</f>
        <v>9</v>
      </c>
      <c r="K60" s="84">
        <f>SUM(K36:K59)</f>
        <v>5</v>
      </c>
      <c r="L60" s="85">
        <f>SUM(L36:L59)</f>
        <v>17</v>
      </c>
      <c r="M60" s="84">
        <f>SUM(M36:M59)</f>
        <v>16</v>
      </c>
      <c r="N60" s="85"/>
      <c r="O60" s="86">
        <f>SUM(O36:O59)</f>
        <v>14</v>
      </c>
      <c r="P60" s="87"/>
      <c r="Q60" s="88"/>
      <c r="R60" s="89"/>
      <c r="S60" s="89"/>
      <c r="T60" s="88"/>
      <c r="U60" s="89"/>
      <c r="V60" s="88"/>
      <c r="W60" s="90"/>
    </row>
    <row r="61" spans="1:23" ht="15" customHeight="1" x14ac:dyDescent="0.3">
      <c r="B61" s="192" t="s">
        <v>143</v>
      </c>
      <c r="C61" s="192"/>
      <c r="D61" s="192"/>
      <c r="E61" s="92">
        <v>6</v>
      </c>
      <c r="F61" s="92">
        <v>6</v>
      </c>
      <c r="G61" s="93"/>
      <c r="H61" s="94"/>
      <c r="I61" s="95"/>
      <c r="J61" s="96">
        <v>2</v>
      </c>
      <c r="K61" s="95">
        <v>2</v>
      </c>
      <c r="L61" s="96">
        <v>2</v>
      </c>
      <c r="M61" s="97"/>
      <c r="N61" s="98"/>
      <c r="O61" s="99"/>
      <c r="P61" s="100"/>
      <c r="Q61" s="55"/>
      <c r="R61" s="56"/>
      <c r="S61" s="56"/>
      <c r="T61" s="58"/>
      <c r="U61" s="58"/>
      <c r="V61" s="58"/>
      <c r="W61" s="46"/>
    </row>
    <row r="62" spans="1:23" ht="14.25" customHeight="1" x14ac:dyDescent="0.3">
      <c r="B62" s="193" t="s">
        <v>144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5"/>
      <c r="P62" s="100"/>
      <c r="Q62" s="57"/>
      <c r="R62" s="57"/>
      <c r="S62" s="101"/>
      <c r="T62" s="102"/>
      <c r="U62" s="103"/>
      <c r="V62" s="103"/>
      <c r="W62" s="46"/>
    </row>
    <row r="63" spans="1:23" ht="13.35" customHeight="1" x14ac:dyDescent="0.25">
      <c r="B63" s="20">
        <v>45</v>
      </c>
      <c r="C63" s="19" t="s">
        <v>112</v>
      </c>
      <c r="D63" s="19" t="s">
        <v>113</v>
      </c>
      <c r="E63" s="72" t="s">
        <v>31</v>
      </c>
      <c r="F63" s="72">
        <v>1</v>
      </c>
      <c r="G63" s="133"/>
      <c r="H63" s="76">
        <v>1</v>
      </c>
      <c r="I63" s="138"/>
      <c r="J63" s="71"/>
      <c r="K63" s="70"/>
      <c r="L63" s="71"/>
      <c r="M63" s="70"/>
      <c r="N63" s="71"/>
      <c r="O63" s="72"/>
      <c r="P63" s="100"/>
      <c r="Q63" s="104"/>
      <c r="R63" s="104"/>
      <c r="S63" s="104"/>
      <c r="T63" s="103"/>
      <c r="U63" s="103"/>
      <c r="V63" s="103"/>
      <c r="W63" s="46"/>
    </row>
    <row r="64" spans="1:23" ht="13.35" customHeight="1" x14ac:dyDescent="0.25">
      <c r="B64" s="20">
        <v>46</v>
      </c>
      <c r="C64" s="19" t="s">
        <v>114</v>
      </c>
      <c r="D64" s="19" t="s">
        <v>115</v>
      </c>
      <c r="E64" s="72" t="s">
        <v>31</v>
      </c>
      <c r="F64" s="72">
        <v>2</v>
      </c>
      <c r="G64" s="133"/>
      <c r="H64" s="76"/>
      <c r="I64" s="70">
        <v>2</v>
      </c>
      <c r="J64" s="71"/>
      <c r="K64" s="70"/>
      <c r="L64" s="71"/>
      <c r="M64" s="70"/>
      <c r="N64" s="71"/>
      <c r="O64" s="72"/>
      <c r="P64" s="105"/>
      <c r="Q64" s="104"/>
      <c r="R64" s="104"/>
      <c r="S64" s="56"/>
      <c r="T64" s="104"/>
      <c r="U64" s="104"/>
      <c r="V64" s="104"/>
      <c r="W64" s="46"/>
    </row>
    <row r="65" spans="1:23" ht="13.35" customHeight="1" x14ac:dyDescent="0.25">
      <c r="B65" s="20">
        <v>47</v>
      </c>
      <c r="C65" s="19" t="s">
        <v>116</v>
      </c>
      <c r="D65" s="19" t="s">
        <v>117</v>
      </c>
      <c r="E65" s="72" t="s">
        <v>31</v>
      </c>
      <c r="F65" s="72">
        <v>3</v>
      </c>
      <c r="G65" s="133"/>
      <c r="H65" s="76"/>
      <c r="I65" s="70"/>
      <c r="J65" s="71"/>
      <c r="K65" s="70">
        <v>3</v>
      </c>
      <c r="L65" s="71"/>
      <c r="M65" s="70"/>
      <c r="N65" s="71"/>
      <c r="O65" s="72"/>
      <c r="P65" s="100"/>
      <c r="Q65" s="46"/>
      <c r="R65" s="46"/>
      <c r="S65" s="46"/>
      <c r="T65" s="46"/>
      <c r="U65" s="46"/>
      <c r="V65" s="46"/>
      <c r="W65" s="46"/>
    </row>
    <row r="66" spans="1:23" ht="13.35" customHeight="1" x14ac:dyDescent="0.25">
      <c r="B66" s="20">
        <v>48</v>
      </c>
      <c r="C66" s="67" t="s">
        <v>118</v>
      </c>
      <c r="D66" s="19" t="s">
        <v>119</v>
      </c>
      <c r="E66" s="139" t="s">
        <v>31</v>
      </c>
      <c r="F66" s="139">
        <v>1</v>
      </c>
      <c r="G66" s="133"/>
      <c r="H66" s="76"/>
      <c r="I66" s="70"/>
      <c r="J66" s="71"/>
      <c r="K66" s="70"/>
      <c r="L66" s="71"/>
      <c r="M66" s="70"/>
      <c r="N66" s="71">
        <v>1</v>
      </c>
      <c r="O66" s="72"/>
      <c r="P66" s="100"/>
      <c r="Q66" s="32"/>
      <c r="R66" s="46"/>
      <c r="S66" s="46"/>
      <c r="T66" s="46"/>
      <c r="U66" s="46"/>
      <c r="V66" s="46"/>
      <c r="W66" s="46"/>
    </row>
    <row r="67" spans="1:23" ht="13.35" customHeight="1" x14ac:dyDescent="0.25">
      <c r="B67" s="20">
        <v>49</v>
      </c>
      <c r="C67" s="67" t="s">
        <v>120</v>
      </c>
      <c r="D67" s="19" t="s">
        <v>121</v>
      </c>
      <c r="E67" s="139" t="s">
        <v>31</v>
      </c>
      <c r="F67" s="139">
        <v>3</v>
      </c>
      <c r="G67" s="133"/>
      <c r="H67" s="76"/>
      <c r="I67" s="70"/>
      <c r="J67" s="71"/>
      <c r="K67" s="70"/>
      <c r="L67" s="71"/>
      <c r="M67" s="70">
        <v>3</v>
      </c>
      <c r="N67" s="71"/>
      <c r="O67" s="72"/>
      <c r="P67" s="105"/>
    </row>
    <row r="68" spans="1:23" ht="13.35" customHeight="1" x14ac:dyDescent="0.25">
      <c r="B68" s="20">
        <v>50</v>
      </c>
      <c r="C68" s="19" t="s">
        <v>154</v>
      </c>
      <c r="D68" s="19" t="s">
        <v>122</v>
      </c>
      <c r="E68" s="72" t="s">
        <v>36</v>
      </c>
      <c r="F68" s="72">
        <v>15</v>
      </c>
      <c r="G68" s="133"/>
      <c r="H68" s="76"/>
      <c r="I68" s="70"/>
      <c r="J68" s="71"/>
      <c r="K68" s="70"/>
      <c r="L68" s="71"/>
      <c r="M68" s="70"/>
      <c r="N68" s="71">
        <v>15</v>
      </c>
      <c r="O68" s="72"/>
      <c r="P68" s="105"/>
      <c r="Q68" s="32"/>
    </row>
    <row r="69" spans="1:23" ht="13.35" customHeight="1" x14ac:dyDescent="0.3">
      <c r="B69" s="196" t="s">
        <v>149</v>
      </c>
      <c r="C69" s="197"/>
      <c r="D69" s="198"/>
      <c r="E69" s="134">
        <f>SUM(H69:O69)</f>
        <v>25</v>
      </c>
      <c r="F69" s="134">
        <f>SUM(F63:F68)</f>
        <v>25</v>
      </c>
      <c r="G69" s="135"/>
      <c r="H69" s="140">
        <v>1</v>
      </c>
      <c r="I69" s="136">
        <v>2</v>
      </c>
      <c r="J69" s="137"/>
      <c r="K69" s="136">
        <v>3</v>
      </c>
      <c r="L69" s="137"/>
      <c r="M69" s="136">
        <f>SUM(M63:M68)</f>
        <v>3</v>
      </c>
      <c r="N69" s="137">
        <f>SUM(N63:N68)</f>
        <v>16</v>
      </c>
      <c r="O69" s="141"/>
      <c r="P69" s="105"/>
    </row>
    <row r="70" spans="1:23" ht="15" customHeight="1" x14ac:dyDescent="0.3">
      <c r="B70" s="193" t="s">
        <v>150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5"/>
      <c r="P70" s="105"/>
    </row>
    <row r="71" spans="1:23" ht="13.35" customHeight="1" x14ac:dyDescent="0.25">
      <c r="B71" s="20">
        <v>51</v>
      </c>
      <c r="C71" s="142" t="s">
        <v>123</v>
      </c>
      <c r="D71" s="143" t="s">
        <v>124</v>
      </c>
      <c r="E71" s="20" t="s">
        <v>31</v>
      </c>
      <c r="F71" s="20">
        <v>1</v>
      </c>
      <c r="G71" s="21"/>
      <c r="H71" s="144"/>
      <c r="I71" s="136"/>
      <c r="J71" s="137"/>
      <c r="K71" s="22"/>
      <c r="L71" s="23">
        <v>1</v>
      </c>
      <c r="M71" s="22"/>
      <c r="N71" s="23"/>
      <c r="O71" s="20"/>
      <c r="P71" s="105"/>
    </row>
    <row r="72" spans="1:23" ht="13.35" customHeight="1" x14ac:dyDescent="0.25">
      <c r="B72" s="20">
        <v>52</v>
      </c>
      <c r="C72" s="143" t="s">
        <v>125</v>
      </c>
      <c r="D72" s="143" t="s">
        <v>126</v>
      </c>
      <c r="E72" s="20" t="s">
        <v>31</v>
      </c>
      <c r="F72" s="20">
        <v>1</v>
      </c>
      <c r="G72" s="21"/>
      <c r="H72" s="144"/>
      <c r="I72" s="136"/>
      <c r="J72" s="137"/>
      <c r="K72" s="22"/>
      <c r="L72" s="23"/>
      <c r="M72" s="22">
        <v>1</v>
      </c>
      <c r="N72" s="23"/>
      <c r="O72" s="20"/>
      <c r="P72" s="105"/>
    </row>
    <row r="73" spans="1:23" ht="13.35" customHeight="1" x14ac:dyDescent="0.25">
      <c r="B73" s="20">
        <v>53</v>
      </c>
      <c r="C73" s="143" t="s">
        <v>127</v>
      </c>
      <c r="D73" s="143" t="s">
        <v>128</v>
      </c>
      <c r="E73" s="20" t="s">
        <v>31</v>
      </c>
      <c r="F73" s="20">
        <v>4</v>
      </c>
      <c r="G73" s="21"/>
      <c r="H73" s="144"/>
      <c r="I73" s="136"/>
      <c r="J73" s="137"/>
      <c r="K73" s="22"/>
      <c r="L73" s="23"/>
      <c r="M73" s="22"/>
      <c r="N73" s="23">
        <v>4</v>
      </c>
      <c r="O73" s="20"/>
      <c r="P73" s="105"/>
    </row>
    <row r="74" spans="1:23" ht="13.35" customHeight="1" x14ac:dyDescent="0.25">
      <c r="B74" s="20">
        <v>54</v>
      </c>
      <c r="C74" s="145" t="s">
        <v>129</v>
      </c>
      <c r="D74" s="143" t="s">
        <v>130</v>
      </c>
      <c r="E74" s="20" t="s">
        <v>24</v>
      </c>
      <c r="F74" s="20">
        <v>6</v>
      </c>
      <c r="G74" s="21"/>
      <c r="H74" s="144"/>
      <c r="I74" s="136"/>
      <c r="J74" s="137"/>
      <c r="K74" s="22"/>
      <c r="L74" s="23"/>
      <c r="M74" s="22"/>
      <c r="N74" s="23"/>
      <c r="O74" s="20">
        <v>6</v>
      </c>
      <c r="P74" s="105"/>
    </row>
    <row r="75" spans="1:23" ht="13.35" customHeight="1" x14ac:dyDescent="0.25">
      <c r="B75" s="199" t="s">
        <v>151</v>
      </c>
      <c r="C75" s="200"/>
      <c r="D75" s="201"/>
      <c r="E75" s="44">
        <f>SUM(H75:O75)</f>
        <v>12</v>
      </c>
      <c r="F75" s="44">
        <f>SUM(F71:F74)</f>
        <v>12</v>
      </c>
      <c r="G75" s="107"/>
      <c r="H75" s="94"/>
      <c r="I75" s="95"/>
      <c r="J75" s="96"/>
      <c r="K75" s="95"/>
      <c r="L75" s="96">
        <v>1</v>
      </c>
      <c r="M75" s="95">
        <v>1</v>
      </c>
      <c r="N75" s="96">
        <v>4</v>
      </c>
      <c r="O75" s="44">
        <v>6</v>
      </c>
      <c r="P75" s="105"/>
    </row>
    <row r="76" spans="1:23" s="111" customFormat="1" ht="13.5" customHeight="1" x14ac:dyDescent="0.25">
      <c r="A76" s="108"/>
      <c r="B76" s="178" t="s">
        <v>131</v>
      </c>
      <c r="C76" s="178"/>
      <c r="D76" s="178"/>
      <c r="E76" s="173">
        <f t="shared" ref="E76:O76" si="1">E75+E69+E61+E60+E34+E18</f>
        <v>160</v>
      </c>
      <c r="F76" s="173">
        <f t="shared" si="1"/>
        <v>156</v>
      </c>
      <c r="G76" s="156">
        <f t="shared" si="1"/>
        <v>4</v>
      </c>
      <c r="H76" s="157">
        <f t="shared" si="1"/>
        <v>21</v>
      </c>
      <c r="I76" s="158">
        <f t="shared" si="1"/>
        <v>19</v>
      </c>
      <c r="J76" s="159">
        <f t="shared" si="1"/>
        <v>20</v>
      </c>
      <c r="K76" s="158">
        <f t="shared" si="1"/>
        <v>20</v>
      </c>
      <c r="L76" s="159">
        <f t="shared" si="1"/>
        <v>20</v>
      </c>
      <c r="M76" s="158">
        <f t="shared" si="1"/>
        <v>20</v>
      </c>
      <c r="N76" s="159">
        <f t="shared" si="1"/>
        <v>20</v>
      </c>
      <c r="O76" s="173">
        <f t="shared" si="1"/>
        <v>20</v>
      </c>
      <c r="P76" s="109"/>
      <c r="Q76" s="110"/>
      <c r="R76" s="32"/>
    </row>
    <row r="77" spans="1:23" s="122" customFormat="1" x14ac:dyDescent="0.25">
      <c r="A77" s="121"/>
      <c r="B77" s="123"/>
      <c r="C77" s="123"/>
      <c r="D77" s="42" t="s">
        <v>138</v>
      </c>
      <c r="E77" s="2"/>
      <c r="F77" s="2"/>
      <c r="G77" s="2"/>
      <c r="H77" s="2"/>
      <c r="I77" s="2"/>
      <c r="J77" s="123"/>
      <c r="K77" s="123"/>
      <c r="L77" s="123"/>
      <c r="M77" s="123"/>
      <c r="N77" s="123"/>
      <c r="O77" s="123"/>
    </row>
    <row r="78" spans="1:23" s="122" customFormat="1" x14ac:dyDescent="0.25">
      <c r="A78" s="121"/>
      <c r="B78" s="124"/>
      <c r="C78" s="124"/>
      <c r="D78" s="124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23" s="122" customFormat="1" x14ac:dyDescent="0.25">
      <c r="A79" s="121"/>
      <c r="B79" s="124"/>
      <c r="C79" s="124"/>
      <c r="D79" s="124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23" s="122" customFormat="1" x14ac:dyDescent="0.25">
      <c r="A80" s="121"/>
      <c r="B80" s="124"/>
      <c r="C80" s="124"/>
      <c r="D80" s="124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s="122" customFormat="1" x14ac:dyDescent="0.25">
      <c r="A81" s="121"/>
      <c r="B81" s="124"/>
      <c r="C81" s="124"/>
      <c r="D81" s="124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</row>
    <row r="82" spans="1:15" s="122" customFormat="1" x14ac:dyDescent="0.25">
      <c r="A82" s="121"/>
      <c r="B82" s="124"/>
      <c r="C82" s="124"/>
      <c r="D82" s="124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  <row r="83" spans="1:15" s="122" customFormat="1" x14ac:dyDescent="0.25">
      <c r="A83" s="121"/>
      <c r="B83" s="124"/>
      <c r="C83" s="124"/>
      <c r="D83" s="124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</row>
    <row r="84" spans="1:15" s="122" customFormat="1" x14ac:dyDescent="0.25">
      <c r="A84" s="121"/>
      <c r="B84" s="124"/>
      <c r="C84" s="124"/>
      <c r="D84" s="124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</row>
    <row r="85" spans="1:15" s="122" customFormat="1" x14ac:dyDescent="0.25">
      <c r="A85" s="121"/>
      <c r="B85" s="124"/>
      <c r="C85" s="124"/>
      <c r="D85" s="124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1:15" s="122" customFormat="1" x14ac:dyDescent="0.25">
      <c r="A86" s="121"/>
      <c r="B86" s="124"/>
      <c r="C86" s="124"/>
      <c r="D86" s="124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</row>
    <row r="87" spans="1:15" s="122" customFormat="1" x14ac:dyDescent="0.25">
      <c r="A87" s="121"/>
      <c r="B87" s="124"/>
      <c r="C87" s="124"/>
      <c r="D87" s="124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1:15" s="122" customFormat="1" x14ac:dyDescent="0.25">
      <c r="A88" s="121"/>
      <c r="B88" s="124"/>
      <c r="C88" s="124"/>
      <c r="D88" s="124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</row>
    <row r="89" spans="1:15" s="122" customFormat="1" x14ac:dyDescent="0.25">
      <c r="A89" s="121"/>
      <c r="B89" s="124"/>
      <c r="C89" s="124"/>
      <c r="D89" s="124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  <row r="90" spans="1:15" s="122" customFormat="1" x14ac:dyDescent="0.25">
      <c r="A90" s="121"/>
      <c r="B90" s="124"/>
      <c r="C90" s="124"/>
      <c r="D90" s="124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</row>
    <row r="91" spans="1:15" s="122" customFormat="1" x14ac:dyDescent="0.25">
      <c r="A91" s="121"/>
      <c r="B91" s="124"/>
      <c r="C91" s="124"/>
      <c r="D91" s="124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</row>
    <row r="92" spans="1:15" s="122" customFormat="1" x14ac:dyDescent="0.25">
      <c r="A92" s="121"/>
      <c r="B92" s="124"/>
      <c r="C92" s="124"/>
      <c r="D92" s="124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</row>
    <row r="93" spans="1:15" s="122" customFormat="1" x14ac:dyDescent="0.25">
      <c r="A93" s="121"/>
      <c r="B93" s="124"/>
      <c r="C93" s="124"/>
      <c r="D93" s="124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</row>
    <row r="94" spans="1:15" s="122" customFormat="1" x14ac:dyDescent="0.25">
      <c r="A94" s="121"/>
      <c r="B94" s="124"/>
      <c r="C94" s="124"/>
      <c r="D94" s="124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</row>
    <row r="95" spans="1:15" s="122" customFormat="1" x14ac:dyDescent="0.25">
      <c r="A95" s="121"/>
      <c r="B95" s="124"/>
      <c r="C95" s="124"/>
      <c r="D95" s="124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</row>
    <row r="96" spans="1:15" s="122" customFormat="1" x14ac:dyDescent="0.25">
      <c r="A96" s="121"/>
      <c r="B96" s="124"/>
      <c r="C96" s="124"/>
      <c r="D96" s="124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</row>
    <row r="97" spans="1:15" s="122" customFormat="1" x14ac:dyDescent="0.25">
      <c r="A97" s="121"/>
      <c r="B97" s="124"/>
      <c r="C97" s="124"/>
      <c r="D97" s="124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</row>
    <row r="98" spans="1:15" s="122" customFormat="1" x14ac:dyDescent="0.25">
      <c r="A98" s="121"/>
      <c r="B98" s="124"/>
      <c r="C98" s="124"/>
      <c r="D98" s="124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</row>
    <row r="99" spans="1:15" s="122" customFormat="1" x14ac:dyDescent="0.25">
      <c r="A99" s="121"/>
      <c r="B99" s="124"/>
      <c r="C99" s="124"/>
      <c r="D99" s="124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</row>
    <row r="100" spans="1:15" s="122" customFormat="1" x14ac:dyDescent="0.25">
      <c r="A100" s="121"/>
      <c r="B100" s="124"/>
      <c r="C100" s="124"/>
      <c r="D100" s="124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</row>
    <row r="101" spans="1:15" s="122" customFormat="1" x14ac:dyDescent="0.25">
      <c r="A101" s="121"/>
      <c r="B101" s="124"/>
      <c r="C101" s="124"/>
      <c r="D101" s="124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</row>
    <row r="102" spans="1:15" s="122" customFormat="1" x14ac:dyDescent="0.25">
      <c r="A102" s="121"/>
      <c r="B102" s="124"/>
      <c r="C102" s="124"/>
      <c r="D102" s="124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</row>
    <row r="103" spans="1:15" s="122" customFormat="1" x14ac:dyDescent="0.25">
      <c r="A103" s="121"/>
      <c r="B103" s="124"/>
      <c r="C103" s="124"/>
      <c r="D103" s="124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</row>
    <row r="104" spans="1:15" s="122" customFormat="1" x14ac:dyDescent="0.25">
      <c r="A104" s="121"/>
      <c r="B104" s="124"/>
      <c r="C104" s="124"/>
      <c r="D104" s="124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</row>
    <row r="105" spans="1:15" s="122" customFormat="1" x14ac:dyDescent="0.25">
      <c r="A105" s="121"/>
      <c r="B105" s="124"/>
      <c r="C105" s="124"/>
      <c r="D105" s="124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</row>
    <row r="106" spans="1:15" s="122" customFormat="1" x14ac:dyDescent="0.25">
      <c r="A106" s="121"/>
      <c r="B106" s="124"/>
      <c r="C106" s="124"/>
      <c r="D106" s="124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</row>
    <row r="107" spans="1:15" s="122" customFormat="1" x14ac:dyDescent="0.25">
      <c r="A107" s="121"/>
      <c r="B107" s="124"/>
      <c r="C107" s="124"/>
      <c r="D107" s="124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</row>
    <row r="108" spans="1:15" s="122" customFormat="1" x14ac:dyDescent="0.25">
      <c r="A108" s="121"/>
      <c r="B108" s="124"/>
      <c r="C108" s="124"/>
      <c r="D108" s="124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</row>
    <row r="109" spans="1:15" s="122" customFormat="1" x14ac:dyDescent="0.25">
      <c r="A109" s="121"/>
      <c r="B109" s="124"/>
      <c r="C109" s="124"/>
      <c r="D109" s="124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</row>
    <row r="110" spans="1:15" s="122" customFormat="1" x14ac:dyDescent="0.25">
      <c r="A110" s="121"/>
      <c r="B110" s="124"/>
      <c r="C110" s="124"/>
      <c r="D110" s="124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</row>
    <row r="111" spans="1:15" s="122" customFormat="1" x14ac:dyDescent="0.25">
      <c r="A111" s="121"/>
      <c r="B111" s="124"/>
      <c r="C111" s="124"/>
      <c r="D111" s="124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</row>
    <row r="112" spans="1:15" s="122" customFormat="1" x14ac:dyDescent="0.25">
      <c r="A112" s="121"/>
      <c r="B112" s="124"/>
      <c r="C112" s="124"/>
      <c r="D112" s="124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</row>
    <row r="113" spans="1:15" s="122" customFormat="1" x14ac:dyDescent="0.25">
      <c r="A113" s="121"/>
      <c r="B113" s="124"/>
      <c r="C113" s="124"/>
      <c r="D113" s="124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</row>
    <row r="114" spans="1:15" s="122" customFormat="1" x14ac:dyDescent="0.25">
      <c r="A114" s="121"/>
      <c r="B114" s="124"/>
      <c r="C114" s="124"/>
      <c r="D114" s="124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</row>
    <row r="115" spans="1:15" s="122" customFormat="1" x14ac:dyDescent="0.25">
      <c r="A115" s="121"/>
      <c r="B115" s="124"/>
      <c r="C115" s="124"/>
      <c r="D115" s="124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1:15" s="122" customFormat="1" x14ac:dyDescent="0.25">
      <c r="A116" s="121"/>
      <c r="B116" s="124"/>
      <c r="C116" s="124"/>
      <c r="D116" s="124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</row>
    <row r="117" spans="1:15" s="122" customFormat="1" x14ac:dyDescent="0.25">
      <c r="A117" s="121"/>
      <c r="B117" s="124"/>
      <c r="C117" s="124"/>
      <c r="D117" s="124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</row>
    <row r="118" spans="1:15" s="122" customFormat="1" x14ac:dyDescent="0.25">
      <c r="A118" s="121"/>
      <c r="B118" s="124"/>
      <c r="C118" s="124"/>
      <c r="D118" s="124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</row>
    <row r="119" spans="1:15" s="122" customFormat="1" x14ac:dyDescent="0.25">
      <c r="A119" s="121"/>
      <c r="B119" s="124"/>
      <c r="C119" s="124"/>
      <c r="D119" s="124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</row>
    <row r="120" spans="1:15" s="122" customFormat="1" x14ac:dyDescent="0.25">
      <c r="A120" s="121"/>
      <c r="B120" s="124"/>
      <c r="C120" s="124"/>
      <c r="D120" s="124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</row>
    <row r="121" spans="1:15" s="122" customFormat="1" x14ac:dyDescent="0.25">
      <c r="A121" s="121"/>
      <c r="B121" s="124"/>
      <c r="C121" s="124"/>
      <c r="D121" s="124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</row>
    <row r="122" spans="1:15" s="122" customFormat="1" x14ac:dyDescent="0.25">
      <c r="A122" s="121"/>
      <c r="B122" s="124"/>
      <c r="C122" s="124"/>
      <c r="D122" s="124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</row>
    <row r="123" spans="1:15" s="122" customFormat="1" x14ac:dyDescent="0.25">
      <c r="A123" s="121"/>
      <c r="B123" s="124"/>
      <c r="C123" s="124"/>
      <c r="D123" s="124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</row>
    <row r="124" spans="1:15" s="122" customFormat="1" x14ac:dyDescent="0.25">
      <c r="A124" s="121"/>
      <c r="B124" s="124"/>
      <c r="C124" s="124"/>
      <c r="D124" s="124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</row>
    <row r="125" spans="1:15" s="122" customFormat="1" x14ac:dyDescent="0.25">
      <c r="A125" s="121"/>
      <c r="B125" s="124"/>
      <c r="C125" s="124"/>
      <c r="D125" s="124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</row>
    <row r="126" spans="1:15" s="122" customFormat="1" x14ac:dyDescent="0.25">
      <c r="A126" s="121"/>
      <c r="B126" s="124"/>
      <c r="C126" s="124"/>
      <c r="D126" s="124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</row>
    <row r="127" spans="1:15" s="122" customFormat="1" x14ac:dyDescent="0.25">
      <c r="A127" s="121"/>
      <c r="B127" s="124"/>
      <c r="C127" s="124"/>
      <c r="D127" s="124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</row>
    <row r="128" spans="1:15" s="122" customFormat="1" x14ac:dyDescent="0.25">
      <c r="A128" s="121"/>
      <c r="B128" s="124"/>
      <c r="C128" s="124"/>
      <c r="D128" s="124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</row>
  </sheetData>
  <mergeCells count="27">
    <mergeCell ref="B62:O62"/>
    <mergeCell ref="B69:D69"/>
    <mergeCell ref="B70:O70"/>
    <mergeCell ref="B75:D75"/>
    <mergeCell ref="B76:D76"/>
    <mergeCell ref="B18:D18"/>
    <mergeCell ref="B19:O19"/>
    <mergeCell ref="B34:D34"/>
    <mergeCell ref="B35:O35"/>
    <mergeCell ref="B60:D60"/>
    <mergeCell ref="B61:D61"/>
    <mergeCell ref="H6:I6"/>
    <mergeCell ref="J6:K6"/>
    <mergeCell ref="L6:M6"/>
    <mergeCell ref="N6:O6"/>
    <mergeCell ref="F8:O8"/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8"/>
  <sheetViews>
    <sheetView zoomScale="90" zoomScaleNormal="90" workbookViewId="0">
      <selection activeCell="B1" sqref="B1:O5"/>
    </sheetView>
  </sheetViews>
  <sheetFormatPr defaultRowHeight="13.2" x14ac:dyDescent="0.25"/>
  <cols>
    <col min="1" max="1" width="5.21875" style="1" customWidth="1"/>
    <col min="2" max="2" width="6.21875" style="105" customWidth="1"/>
    <col min="3" max="3" width="11.44140625" style="105" customWidth="1"/>
    <col min="4" max="4" width="40" style="105" customWidth="1"/>
    <col min="5" max="5" width="5.77734375" style="100" customWidth="1"/>
    <col min="6" max="6" width="5.5546875" style="100" customWidth="1"/>
    <col min="7" max="7" width="6" style="100" customWidth="1"/>
    <col min="8" max="8" width="4.77734375" style="100" customWidth="1"/>
    <col min="9" max="9" width="5.21875" style="100" customWidth="1"/>
    <col min="10" max="11" width="4.77734375" style="100" customWidth="1"/>
    <col min="12" max="12" width="4.21875" style="100" customWidth="1"/>
    <col min="13" max="13" width="5.21875" style="100" customWidth="1"/>
    <col min="14" max="14" width="5" style="100" customWidth="1"/>
    <col min="15" max="15" width="4.77734375" style="100" customWidth="1"/>
  </cols>
  <sheetData>
    <row r="1" spans="1:17" x14ac:dyDescent="0.25">
      <c r="B1" s="2"/>
      <c r="C1" s="2"/>
      <c r="D1" s="2"/>
      <c r="E1" s="180" t="s">
        <v>0</v>
      </c>
      <c r="F1" s="180"/>
      <c r="G1" s="180"/>
      <c r="H1" s="180"/>
      <c r="I1" s="180"/>
      <c r="J1" s="180"/>
      <c r="K1" s="180"/>
      <c r="L1" s="180"/>
      <c r="M1" s="180"/>
      <c r="N1" s="2"/>
      <c r="O1" s="2"/>
    </row>
    <row r="2" spans="1:17" x14ac:dyDescent="0.25">
      <c r="B2" s="2"/>
      <c r="C2" s="2"/>
      <c r="D2" s="2"/>
      <c r="E2" s="180" t="s">
        <v>157</v>
      </c>
      <c r="F2" s="180"/>
      <c r="G2" s="180"/>
      <c r="H2" s="180"/>
      <c r="I2" s="180"/>
      <c r="J2" s="180"/>
      <c r="K2" s="180"/>
      <c r="L2" s="180"/>
      <c r="M2" s="180"/>
      <c r="N2" s="2"/>
      <c r="O2" s="2"/>
    </row>
    <row r="3" spans="1:17" x14ac:dyDescent="0.25">
      <c r="B3" s="2"/>
      <c r="C3" s="2"/>
      <c r="D3" s="2"/>
      <c r="E3" s="180" t="s">
        <v>155</v>
      </c>
      <c r="F3" s="180"/>
      <c r="G3" s="180"/>
      <c r="H3" s="180"/>
      <c r="I3" s="180"/>
      <c r="J3" s="180"/>
      <c r="K3" s="180"/>
      <c r="L3" s="180"/>
      <c r="M3" s="180"/>
      <c r="N3" s="2"/>
      <c r="O3" s="2"/>
    </row>
    <row r="4" spans="1:17" ht="15.6" x14ac:dyDescent="0.3">
      <c r="B4" s="3"/>
      <c r="C4" s="3"/>
      <c r="D4" s="4"/>
      <c r="E4" s="181" t="s">
        <v>1</v>
      </c>
      <c r="F4" s="181"/>
      <c r="G4" s="181"/>
      <c r="H4" s="181"/>
      <c r="I4" s="181"/>
      <c r="J4" s="181"/>
      <c r="K4" s="181"/>
      <c r="L4" s="181"/>
      <c r="M4" s="181"/>
      <c r="N4" s="4"/>
      <c r="O4" s="4"/>
    </row>
    <row r="5" spans="1:17" s="6" customFormat="1" ht="52.5" customHeight="1" x14ac:dyDescent="0.3">
      <c r="A5" s="5"/>
      <c r="B5" s="182" t="s">
        <v>158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</row>
    <row r="6" spans="1:17" ht="13.5" customHeight="1" x14ac:dyDescent="0.25">
      <c r="B6" s="183" t="s">
        <v>2</v>
      </c>
      <c r="C6" s="184" t="s">
        <v>3</v>
      </c>
      <c r="D6" s="184" t="s">
        <v>4</v>
      </c>
      <c r="E6" s="185" t="s">
        <v>5</v>
      </c>
      <c r="F6" s="186" t="s">
        <v>6</v>
      </c>
      <c r="G6" s="187"/>
      <c r="H6" s="209" t="s">
        <v>7</v>
      </c>
      <c r="I6" s="210"/>
      <c r="J6" s="211" t="s">
        <v>8</v>
      </c>
      <c r="K6" s="189"/>
      <c r="L6" s="190" t="s">
        <v>9</v>
      </c>
      <c r="M6" s="191"/>
      <c r="N6" s="190" t="s">
        <v>10</v>
      </c>
      <c r="O6" s="186"/>
    </row>
    <row r="7" spans="1:17" ht="21.75" customHeight="1" x14ac:dyDescent="0.25">
      <c r="B7" s="183"/>
      <c r="C7" s="184"/>
      <c r="D7" s="184"/>
      <c r="E7" s="185"/>
      <c r="F7" s="152" t="s">
        <v>11</v>
      </c>
      <c r="G7" s="7" t="s">
        <v>12</v>
      </c>
      <c r="H7" s="153" t="s">
        <v>13</v>
      </c>
      <c r="I7" s="154" t="s">
        <v>14</v>
      </c>
      <c r="J7" s="166" t="s">
        <v>15</v>
      </c>
      <c r="K7" s="167" t="s">
        <v>16</v>
      </c>
      <c r="L7" s="9" t="s">
        <v>17</v>
      </c>
      <c r="M7" s="8" t="s">
        <v>18</v>
      </c>
      <c r="N7" s="9" t="s">
        <v>19</v>
      </c>
      <c r="O7" s="174" t="s">
        <v>20</v>
      </c>
    </row>
    <row r="8" spans="1:17" ht="12.75" customHeight="1" x14ac:dyDescent="0.25">
      <c r="B8" s="183"/>
      <c r="C8" s="184"/>
      <c r="D8" s="184"/>
      <c r="E8" s="185"/>
      <c r="F8" s="177" t="s">
        <v>21</v>
      </c>
      <c r="G8" s="177"/>
      <c r="H8" s="177"/>
      <c r="I8" s="177"/>
      <c r="J8" s="177"/>
      <c r="K8" s="177"/>
      <c r="L8" s="177"/>
      <c r="M8" s="177"/>
      <c r="N8" s="177"/>
      <c r="O8" s="177"/>
    </row>
    <row r="9" spans="1:17" s="11" customFormat="1" ht="15.6" x14ac:dyDescent="0.3">
      <c r="A9" s="10"/>
      <c r="B9" s="179" t="s">
        <v>145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</row>
    <row r="10" spans="1:17" ht="13.35" customHeight="1" x14ac:dyDescent="0.25">
      <c r="B10" s="12">
        <v>1</v>
      </c>
      <c r="C10" s="13" t="s">
        <v>22</v>
      </c>
      <c r="D10" s="13" t="s">
        <v>23</v>
      </c>
      <c r="E10" s="12" t="s">
        <v>24</v>
      </c>
      <c r="F10" s="12">
        <v>2</v>
      </c>
      <c r="G10" s="150"/>
      <c r="H10" s="14">
        <v>2</v>
      </c>
      <c r="I10" s="15"/>
      <c r="J10" s="151"/>
      <c r="K10" s="15"/>
      <c r="L10" s="151"/>
      <c r="M10" s="16"/>
      <c r="N10" s="17"/>
      <c r="O10" s="18"/>
    </row>
    <row r="11" spans="1:17" ht="13.35" customHeight="1" x14ac:dyDescent="0.25">
      <c r="B11" s="12">
        <v>2</v>
      </c>
      <c r="C11" s="19" t="s">
        <v>25</v>
      </c>
      <c r="D11" s="19" t="s">
        <v>26</v>
      </c>
      <c r="E11" s="72" t="s">
        <v>24</v>
      </c>
      <c r="F11" s="72">
        <v>3</v>
      </c>
      <c r="G11" s="133"/>
      <c r="H11" s="76">
        <v>3</v>
      </c>
      <c r="I11" s="70"/>
      <c r="J11" s="23"/>
      <c r="K11" s="22"/>
      <c r="L11" s="23"/>
      <c r="M11" s="24"/>
      <c r="N11" s="25"/>
      <c r="O11" s="26"/>
      <c r="P11" s="1"/>
      <c r="Q11" s="27"/>
    </row>
    <row r="12" spans="1:17" ht="12.75" customHeight="1" x14ac:dyDescent="0.25">
      <c r="B12" s="12">
        <v>3</v>
      </c>
      <c r="C12" s="19" t="s">
        <v>153</v>
      </c>
      <c r="D12" s="19" t="s">
        <v>152</v>
      </c>
      <c r="E12" s="72" t="s">
        <v>36</v>
      </c>
      <c r="F12" s="72">
        <v>2</v>
      </c>
      <c r="G12" s="133"/>
      <c r="H12" s="76"/>
      <c r="I12" s="70">
        <v>2</v>
      </c>
      <c r="J12" s="23"/>
      <c r="K12" s="22"/>
      <c r="L12" s="23"/>
      <c r="M12" s="24"/>
      <c r="N12" s="25"/>
      <c r="O12" s="26"/>
      <c r="P12" s="1"/>
      <c r="Q12" s="27"/>
    </row>
    <row r="13" spans="1:17" ht="13.35" customHeight="1" x14ac:dyDescent="0.25">
      <c r="B13" s="12">
        <v>4</v>
      </c>
      <c r="C13" s="29" t="s">
        <v>27</v>
      </c>
      <c r="D13" s="29" t="s">
        <v>28</v>
      </c>
      <c r="E13" s="12" t="s">
        <v>24</v>
      </c>
      <c r="F13" s="12">
        <v>3</v>
      </c>
      <c r="G13" s="30"/>
      <c r="H13" s="14"/>
      <c r="I13" s="15">
        <v>3</v>
      </c>
      <c r="J13" s="151"/>
      <c r="K13" s="15"/>
      <c r="L13" s="151"/>
      <c r="M13" s="16"/>
      <c r="N13" s="17"/>
      <c r="O13" s="18"/>
      <c r="Q13" s="31"/>
    </row>
    <row r="14" spans="1:17" ht="13.35" customHeight="1" x14ac:dyDescent="0.25">
      <c r="B14" s="12">
        <v>5</v>
      </c>
      <c r="C14" s="13" t="s">
        <v>29</v>
      </c>
      <c r="D14" s="13" t="s">
        <v>30</v>
      </c>
      <c r="E14" s="12" t="s">
        <v>31</v>
      </c>
      <c r="F14" s="12">
        <v>2</v>
      </c>
      <c r="G14" s="150"/>
      <c r="H14" s="28"/>
      <c r="I14" s="22">
        <v>2</v>
      </c>
      <c r="J14" s="151"/>
      <c r="K14" s="15"/>
      <c r="L14" s="151"/>
      <c r="M14" s="16"/>
      <c r="N14" s="17"/>
      <c r="O14" s="18"/>
      <c r="Q14" s="32"/>
    </row>
    <row r="15" spans="1:17" ht="13.35" customHeight="1" x14ac:dyDescent="0.25">
      <c r="B15" s="12">
        <v>6</v>
      </c>
      <c r="C15" s="13" t="s">
        <v>32</v>
      </c>
      <c r="D15" s="13" t="s">
        <v>33</v>
      </c>
      <c r="E15" s="12" t="s">
        <v>24</v>
      </c>
      <c r="F15" s="12">
        <v>2</v>
      </c>
      <c r="G15" s="150"/>
      <c r="H15" s="28"/>
      <c r="I15" s="22"/>
      <c r="J15" s="151">
        <v>2</v>
      </c>
      <c r="K15" s="15"/>
      <c r="L15" s="151"/>
      <c r="M15" s="16"/>
      <c r="N15" s="17"/>
      <c r="O15" s="18"/>
      <c r="Q15" s="32"/>
    </row>
    <row r="16" spans="1:17" ht="13.35" customHeight="1" x14ac:dyDescent="0.25">
      <c r="B16" s="12">
        <v>7</v>
      </c>
      <c r="C16" s="13" t="s">
        <v>34</v>
      </c>
      <c r="D16" s="13" t="s">
        <v>35</v>
      </c>
      <c r="E16" s="12" t="s">
        <v>36</v>
      </c>
      <c r="F16" s="12">
        <v>2</v>
      </c>
      <c r="G16" s="150"/>
      <c r="H16" s="14"/>
      <c r="I16" s="15"/>
      <c r="J16" s="151">
        <v>2</v>
      </c>
      <c r="K16" s="15"/>
      <c r="L16" s="151"/>
      <c r="M16" s="16"/>
      <c r="N16" s="17"/>
      <c r="O16" s="18"/>
    </row>
    <row r="17" spans="1:16" ht="13.35" customHeight="1" x14ac:dyDescent="0.25">
      <c r="B17" s="12">
        <v>8</v>
      </c>
      <c r="C17" s="13" t="s">
        <v>37</v>
      </c>
      <c r="D17" s="13" t="s">
        <v>38</v>
      </c>
      <c r="E17" s="12" t="s">
        <v>24</v>
      </c>
      <c r="F17" s="12">
        <v>4</v>
      </c>
      <c r="G17" s="150"/>
      <c r="H17" s="14"/>
      <c r="I17" s="15"/>
      <c r="J17" s="151"/>
      <c r="K17" s="15">
        <v>4</v>
      </c>
      <c r="L17" s="151"/>
      <c r="M17" s="16"/>
      <c r="N17" s="17"/>
      <c r="O17" s="18"/>
      <c r="P17" s="33"/>
    </row>
    <row r="18" spans="1:16" ht="13.35" customHeight="1" x14ac:dyDescent="0.25">
      <c r="B18" s="202" t="s">
        <v>146</v>
      </c>
      <c r="C18" s="203"/>
      <c r="D18" s="204"/>
      <c r="E18" s="34">
        <f>SUM(H18:O18)</f>
        <v>20</v>
      </c>
      <c r="F18" s="34">
        <f>SUM(F10:F17)</f>
        <v>20</v>
      </c>
      <c r="G18" s="34"/>
      <c r="H18" s="35">
        <f>SUM(H10:H17)</f>
        <v>5</v>
      </c>
      <c r="I18" s="36">
        <f>SUM(I10:I17)</f>
        <v>7</v>
      </c>
      <c r="J18" s="37">
        <f>SUM(J10:J17)</f>
        <v>4</v>
      </c>
      <c r="K18" s="36">
        <f>SUM(K10:K17)</f>
        <v>4</v>
      </c>
      <c r="L18" s="37"/>
      <c r="M18" s="36"/>
      <c r="N18" s="37"/>
      <c r="O18" s="38"/>
    </row>
    <row r="19" spans="1:16" ht="13.35" customHeight="1" x14ac:dyDescent="0.25">
      <c r="B19" s="205" t="s">
        <v>148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</row>
    <row r="20" spans="1:16" s="40" customFormat="1" ht="13.35" customHeight="1" x14ac:dyDescent="0.25">
      <c r="A20" s="39"/>
      <c r="B20" s="12">
        <v>9</v>
      </c>
      <c r="C20" s="13" t="s">
        <v>39</v>
      </c>
      <c r="D20" s="13" t="s">
        <v>40</v>
      </c>
      <c r="E20" s="12" t="s">
        <v>24</v>
      </c>
      <c r="F20" s="12">
        <v>3</v>
      </c>
      <c r="G20" s="150"/>
      <c r="H20" s="14">
        <v>3</v>
      </c>
      <c r="I20" s="15"/>
      <c r="J20" s="151"/>
      <c r="K20" s="15"/>
      <c r="L20" s="151"/>
      <c r="M20" s="16"/>
      <c r="N20" s="17"/>
      <c r="O20" s="18"/>
    </row>
    <row r="21" spans="1:16" ht="12.75" customHeight="1" x14ac:dyDescent="0.25">
      <c r="B21" s="12">
        <v>10</v>
      </c>
      <c r="C21" s="13" t="s">
        <v>41</v>
      </c>
      <c r="D21" s="13" t="s">
        <v>42</v>
      </c>
      <c r="E21" s="12" t="s">
        <v>24</v>
      </c>
      <c r="F21" s="12">
        <v>4</v>
      </c>
      <c r="G21" s="150"/>
      <c r="H21" s="14">
        <v>4</v>
      </c>
      <c r="I21" s="15"/>
      <c r="J21" s="151"/>
      <c r="K21" s="15"/>
      <c r="L21" s="151"/>
      <c r="M21" s="16"/>
      <c r="N21" s="17"/>
      <c r="O21" s="18"/>
    </row>
    <row r="22" spans="1:16" ht="13.35" customHeight="1" x14ac:dyDescent="0.25">
      <c r="B22" s="12">
        <v>11</v>
      </c>
      <c r="C22" s="13" t="s">
        <v>43</v>
      </c>
      <c r="D22" s="13" t="s">
        <v>44</v>
      </c>
      <c r="E22" s="12" t="s">
        <v>36</v>
      </c>
      <c r="F22" s="12">
        <v>2</v>
      </c>
      <c r="G22" s="150"/>
      <c r="H22" s="14">
        <v>2</v>
      </c>
      <c r="I22" s="15"/>
      <c r="J22" s="151"/>
      <c r="K22" s="15"/>
      <c r="L22" s="151"/>
      <c r="M22" s="16"/>
      <c r="N22" s="17"/>
      <c r="O22" s="18"/>
      <c r="P22" s="41"/>
    </row>
    <row r="23" spans="1:16" ht="13.35" customHeight="1" x14ac:dyDescent="0.25">
      <c r="B23" s="12">
        <v>12</v>
      </c>
      <c r="C23" s="13" t="s">
        <v>45</v>
      </c>
      <c r="D23" s="13" t="s">
        <v>46</v>
      </c>
      <c r="E23" s="12" t="s">
        <v>24</v>
      </c>
      <c r="F23" s="12">
        <v>4</v>
      </c>
      <c r="G23" s="150"/>
      <c r="H23" s="14">
        <v>4</v>
      </c>
      <c r="I23" s="15"/>
      <c r="J23" s="151"/>
      <c r="K23" s="15"/>
      <c r="L23" s="151"/>
      <c r="M23" s="16"/>
      <c r="N23" s="17"/>
      <c r="O23" s="18"/>
      <c r="P23" s="41"/>
    </row>
    <row r="24" spans="1:16" ht="13.35" customHeight="1" x14ac:dyDescent="0.25">
      <c r="B24" s="12">
        <v>13</v>
      </c>
      <c r="C24" s="42" t="s">
        <v>47</v>
      </c>
      <c r="D24" s="13" t="s">
        <v>48</v>
      </c>
      <c r="E24" s="12" t="s">
        <v>24</v>
      </c>
      <c r="F24" s="12">
        <v>2</v>
      </c>
      <c r="G24" s="30"/>
      <c r="H24" s="14">
        <v>2</v>
      </c>
      <c r="I24" s="15"/>
      <c r="J24" s="151"/>
      <c r="K24" s="15"/>
      <c r="L24" s="151"/>
      <c r="M24" s="16"/>
      <c r="N24" s="17"/>
      <c r="O24" s="18"/>
    </row>
    <row r="25" spans="1:16" ht="13.35" customHeight="1" x14ac:dyDescent="0.25">
      <c r="B25" s="12">
        <v>14</v>
      </c>
      <c r="C25" s="13" t="s">
        <v>49</v>
      </c>
      <c r="D25" s="13" t="s">
        <v>50</v>
      </c>
      <c r="E25" s="12" t="s">
        <v>24</v>
      </c>
      <c r="F25" s="12">
        <v>4</v>
      </c>
      <c r="G25" s="150"/>
      <c r="H25" s="14"/>
      <c r="I25" s="15">
        <v>4</v>
      </c>
      <c r="J25" s="151"/>
      <c r="K25" s="15"/>
      <c r="L25" s="151"/>
      <c r="M25" s="16"/>
      <c r="N25" s="17"/>
      <c r="O25" s="18"/>
    </row>
    <row r="26" spans="1:16" ht="13.35" customHeight="1" x14ac:dyDescent="0.25">
      <c r="B26" s="12">
        <v>15</v>
      </c>
      <c r="C26" s="13" t="s">
        <v>51</v>
      </c>
      <c r="D26" s="13" t="s">
        <v>52</v>
      </c>
      <c r="E26" s="12" t="s">
        <v>36</v>
      </c>
      <c r="F26" s="12">
        <v>2</v>
      </c>
      <c r="G26" s="150"/>
      <c r="H26" s="14"/>
      <c r="I26" s="15">
        <v>2</v>
      </c>
      <c r="J26" s="151"/>
      <c r="K26" s="15"/>
      <c r="L26" s="151"/>
      <c r="M26" s="16"/>
      <c r="N26" s="17"/>
      <c r="O26" s="18"/>
    </row>
    <row r="27" spans="1:16" ht="13.35" customHeight="1" x14ac:dyDescent="0.25">
      <c r="B27" s="12">
        <v>16</v>
      </c>
      <c r="C27" s="29" t="s">
        <v>53</v>
      </c>
      <c r="D27" s="29" t="s">
        <v>54</v>
      </c>
      <c r="E27" s="12" t="s">
        <v>36</v>
      </c>
      <c r="F27" s="12">
        <v>2</v>
      </c>
      <c r="G27" s="150"/>
      <c r="H27" s="14"/>
      <c r="I27" s="15">
        <v>2</v>
      </c>
      <c r="J27" s="151"/>
      <c r="K27" s="15"/>
      <c r="L27" s="151"/>
      <c r="M27" s="16"/>
      <c r="N27" s="17"/>
      <c r="O27" s="18"/>
      <c r="P27" s="41"/>
    </row>
    <row r="28" spans="1:16" ht="13.35" customHeight="1" x14ac:dyDescent="0.25">
      <c r="B28" s="12">
        <v>17</v>
      </c>
      <c r="C28" s="13" t="s">
        <v>55</v>
      </c>
      <c r="D28" s="13" t="s">
        <v>56</v>
      </c>
      <c r="E28" s="12" t="s">
        <v>24</v>
      </c>
      <c r="F28" s="12">
        <v>2</v>
      </c>
      <c r="G28" s="30"/>
      <c r="H28" s="14"/>
      <c r="I28" s="15">
        <v>2</v>
      </c>
      <c r="J28" s="151"/>
      <c r="K28" s="15"/>
      <c r="L28" s="151"/>
      <c r="M28" s="16"/>
      <c r="N28" s="17"/>
      <c r="O28" s="18"/>
    </row>
    <row r="29" spans="1:16" ht="13.35" customHeight="1" x14ac:dyDescent="0.25">
      <c r="B29" s="12">
        <v>18</v>
      </c>
      <c r="C29" s="13" t="s">
        <v>57</v>
      </c>
      <c r="D29" s="13" t="s">
        <v>58</v>
      </c>
      <c r="E29" s="12" t="s">
        <v>24</v>
      </c>
      <c r="F29" s="12">
        <v>3</v>
      </c>
      <c r="G29" s="150"/>
      <c r="H29" s="14"/>
      <c r="I29" s="15"/>
      <c r="J29" s="151">
        <v>3</v>
      </c>
      <c r="K29" s="15"/>
      <c r="L29" s="151"/>
      <c r="M29" s="16"/>
      <c r="N29" s="17"/>
      <c r="O29" s="18"/>
      <c r="P29" s="33"/>
    </row>
    <row r="30" spans="1:16" ht="13.35" customHeight="1" x14ac:dyDescent="0.25">
      <c r="B30" s="12">
        <v>19</v>
      </c>
      <c r="C30" s="13" t="s">
        <v>59</v>
      </c>
      <c r="D30" s="13" t="s">
        <v>60</v>
      </c>
      <c r="E30" s="12" t="s">
        <v>36</v>
      </c>
      <c r="F30" s="12">
        <v>2</v>
      </c>
      <c r="G30" s="150"/>
      <c r="H30" s="14"/>
      <c r="I30" s="15"/>
      <c r="J30" s="151">
        <v>2</v>
      </c>
      <c r="K30" s="15"/>
      <c r="L30" s="151"/>
      <c r="M30" s="16"/>
      <c r="N30" s="17"/>
      <c r="O30" s="18"/>
    </row>
    <row r="31" spans="1:16" ht="13.35" customHeight="1" x14ac:dyDescent="0.25">
      <c r="B31" s="12">
        <v>20</v>
      </c>
      <c r="C31" s="13" t="s">
        <v>61</v>
      </c>
      <c r="D31" s="13" t="s">
        <v>62</v>
      </c>
      <c r="E31" s="12" t="s">
        <v>24</v>
      </c>
      <c r="F31" s="12">
        <v>3</v>
      </c>
      <c r="G31" s="150"/>
      <c r="H31" s="14"/>
      <c r="I31" s="15"/>
      <c r="J31" s="151"/>
      <c r="K31" s="15">
        <v>3</v>
      </c>
      <c r="L31" s="151"/>
      <c r="M31" s="16"/>
      <c r="N31" s="17"/>
      <c r="O31" s="18"/>
      <c r="P31" s="41"/>
    </row>
    <row r="32" spans="1:16" ht="13.35" customHeight="1" x14ac:dyDescent="0.25">
      <c r="B32" s="20">
        <v>21</v>
      </c>
      <c r="C32" s="19" t="s">
        <v>63</v>
      </c>
      <c r="D32" s="19" t="s">
        <v>62</v>
      </c>
      <c r="E32" s="20" t="s">
        <v>64</v>
      </c>
      <c r="F32" s="20"/>
      <c r="G32" s="43">
        <v>1</v>
      </c>
      <c r="H32" s="28"/>
      <c r="I32" s="22"/>
      <c r="J32" s="23"/>
      <c r="K32" s="22">
        <v>1</v>
      </c>
      <c r="L32" s="151"/>
      <c r="M32" s="16"/>
      <c r="N32" s="17"/>
      <c r="O32" s="18"/>
      <c r="P32" s="41"/>
    </row>
    <row r="33" spans="1:23" ht="13.35" customHeight="1" x14ac:dyDescent="0.25">
      <c r="B33" s="12">
        <v>22</v>
      </c>
      <c r="C33" s="13" t="s">
        <v>65</v>
      </c>
      <c r="D33" s="13" t="s">
        <v>66</v>
      </c>
      <c r="E33" s="12" t="s">
        <v>36</v>
      </c>
      <c r="F33" s="12">
        <v>2</v>
      </c>
      <c r="G33" s="150"/>
      <c r="H33" s="14"/>
      <c r="I33" s="15"/>
      <c r="J33" s="151"/>
      <c r="K33" s="15">
        <v>2</v>
      </c>
      <c r="L33" s="151"/>
      <c r="M33" s="16"/>
      <c r="N33" s="17"/>
      <c r="O33" s="18"/>
      <c r="P33" s="41"/>
    </row>
    <row r="34" spans="1:23" ht="12.75" customHeight="1" x14ac:dyDescent="0.25">
      <c r="B34" s="202" t="s">
        <v>67</v>
      </c>
      <c r="C34" s="203"/>
      <c r="D34" s="204"/>
      <c r="E34" s="44">
        <f>SUM(H34:O34)</f>
        <v>36</v>
      </c>
      <c r="F34" s="44">
        <f t="shared" ref="F34:K34" si="0">SUM(F20:F33)</f>
        <v>35</v>
      </c>
      <c r="G34" s="45">
        <f t="shared" si="0"/>
        <v>1</v>
      </c>
      <c r="H34" s="35">
        <f t="shared" si="0"/>
        <v>15</v>
      </c>
      <c r="I34" s="36">
        <f t="shared" si="0"/>
        <v>10</v>
      </c>
      <c r="J34" s="37">
        <f t="shared" si="0"/>
        <v>5</v>
      </c>
      <c r="K34" s="36">
        <f t="shared" si="0"/>
        <v>6</v>
      </c>
      <c r="L34" s="37"/>
      <c r="M34" s="36"/>
      <c r="N34" s="37"/>
      <c r="O34" s="38"/>
    </row>
    <row r="35" spans="1:23" ht="14.25" customHeight="1" x14ac:dyDescent="0.3">
      <c r="B35" s="179" t="s">
        <v>147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Q35" s="46"/>
      <c r="R35" s="46"/>
      <c r="S35" s="46"/>
      <c r="T35" s="46"/>
      <c r="U35" s="46"/>
      <c r="V35" s="46"/>
      <c r="W35" s="46"/>
    </row>
    <row r="36" spans="1:23" ht="13.35" customHeight="1" x14ac:dyDescent="0.25">
      <c r="B36" s="47">
        <v>23</v>
      </c>
      <c r="C36" s="48" t="s">
        <v>68</v>
      </c>
      <c r="D36" s="49" t="s">
        <v>69</v>
      </c>
      <c r="E36" s="50" t="s">
        <v>24</v>
      </c>
      <c r="F36" s="50">
        <v>3</v>
      </c>
      <c r="G36" s="51"/>
      <c r="H36" s="52"/>
      <c r="I36" s="53"/>
      <c r="J36" s="54">
        <v>3</v>
      </c>
      <c r="K36" s="53"/>
      <c r="L36" s="54"/>
      <c r="M36" s="53"/>
      <c r="N36" s="54"/>
      <c r="O36" s="50"/>
      <c r="Q36" s="55"/>
      <c r="R36" s="56"/>
      <c r="S36" s="57"/>
      <c r="T36" s="55"/>
      <c r="U36" s="55"/>
      <c r="V36" s="58"/>
      <c r="W36" s="46"/>
    </row>
    <row r="37" spans="1:23" ht="13.35" customHeight="1" x14ac:dyDescent="0.25">
      <c r="B37" s="47">
        <v>24</v>
      </c>
      <c r="C37" s="48" t="s">
        <v>70</v>
      </c>
      <c r="D37" s="48" t="s">
        <v>71</v>
      </c>
      <c r="E37" s="59" t="s">
        <v>24</v>
      </c>
      <c r="F37" s="59">
        <v>2</v>
      </c>
      <c r="G37" s="60"/>
      <c r="H37" s="52"/>
      <c r="I37" s="53"/>
      <c r="J37" s="54">
        <v>2</v>
      </c>
      <c r="K37" s="53"/>
      <c r="L37" s="54"/>
      <c r="M37" s="53"/>
      <c r="N37" s="54"/>
      <c r="O37" s="50"/>
      <c r="Q37" s="55"/>
      <c r="R37" s="56"/>
      <c r="S37" s="57"/>
      <c r="T37" s="55"/>
      <c r="U37" s="55"/>
      <c r="V37" s="58"/>
      <c r="W37" s="46"/>
    </row>
    <row r="38" spans="1:23" ht="13.35" customHeight="1" x14ac:dyDescent="0.25">
      <c r="B38" s="47">
        <v>25</v>
      </c>
      <c r="C38" s="48" t="s">
        <v>72</v>
      </c>
      <c r="D38" s="48" t="s">
        <v>73</v>
      </c>
      <c r="E38" s="59" t="s">
        <v>24</v>
      </c>
      <c r="F38" s="59">
        <v>4</v>
      </c>
      <c r="G38" s="60"/>
      <c r="H38" s="52"/>
      <c r="I38" s="53"/>
      <c r="J38" s="54">
        <v>4</v>
      </c>
      <c r="K38" s="53"/>
      <c r="L38" s="54"/>
      <c r="M38" s="53"/>
      <c r="N38" s="54"/>
      <c r="O38" s="50"/>
      <c r="Q38" s="55"/>
      <c r="R38" s="56"/>
      <c r="S38" s="57"/>
      <c r="T38" s="55"/>
      <c r="U38" s="55"/>
      <c r="V38" s="58"/>
      <c r="W38" s="46"/>
    </row>
    <row r="39" spans="1:23" ht="13.35" customHeight="1" x14ac:dyDescent="0.25">
      <c r="B39" s="47">
        <v>26</v>
      </c>
      <c r="C39" s="61" t="s">
        <v>74</v>
      </c>
      <c r="D39" s="61" t="s">
        <v>75</v>
      </c>
      <c r="E39" s="62" t="s">
        <v>31</v>
      </c>
      <c r="F39" s="62">
        <v>2</v>
      </c>
      <c r="G39" s="63"/>
      <c r="H39" s="64"/>
      <c r="I39" s="65"/>
      <c r="J39" s="66"/>
      <c r="K39" s="65">
        <v>2</v>
      </c>
      <c r="L39" s="54"/>
      <c r="M39" s="53"/>
      <c r="N39" s="54"/>
      <c r="O39" s="50"/>
      <c r="Q39" s="55"/>
      <c r="R39" s="56"/>
      <c r="S39" s="57"/>
      <c r="T39" s="55"/>
      <c r="U39" s="55"/>
      <c r="V39" s="58"/>
      <c r="W39" s="46"/>
    </row>
    <row r="40" spans="1:23" ht="12.75" customHeight="1" x14ac:dyDescent="0.25">
      <c r="B40" s="47">
        <v>27</v>
      </c>
      <c r="C40" s="48" t="s">
        <v>76</v>
      </c>
      <c r="D40" s="48" t="s">
        <v>77</v>
      </c>
      <c r="E40" s="59" t="s">
        <v>24</v>
      </c>
      <c r="F40" s="59">
        <v>3</v>
      </c>
      <c r="G40" s="60"/>
      <c r="H40" s="52"/>
      <c r="I40" s="53"/>
      <c r="J40" s="54"/>
      <c r="K40" s="53">
        <v>3</v>
      </c>
      <c r="L40" s="54"/>
      <c r="M40" s="53"/>
      <c r="N40" s="54"/>
      <c r="O40" s="50"/>
      <c r="Q40" s="55"/>
      <c r="R40" s="56"/>
      <c r="S40" s="57"/>
      <c r="T40" s="55"/>
      <c r="U40" s="55"/>
      <c r="V40" s="58"/>
      <c r="W40" s="46"/>
    </row>
    <row r="41" spans="1:23" ht="12.75" customHeight="1" x14ac:dyDescent="0.25">
      <c r="B41" s="47">
        <v>28</v>
      </c>
      <c r="C41" s="61" t="s">
        <v>78</v>
      </c>
      <c r="D41" s="61" t="s">
        <v>79</v>
      </c>
      <c r="E41" s="62" t="s">
        <v>36</v>
      </c>
      <c r="F41" s="62">
        <v>3</v>
      </c>
      <c r="G41" s="63"/>
      <c r="H41" s="64"/>
      <c r="I41" s="65"/>
      <c r="J41" s="66"/>
      <c r="K41" s="65"/>
      <c r="L41" s="23">
        <v>3</v>
      </c>
      <c r="M41" s="53"/>
      <c r="N41" s="54"/>
      <c r="O41" s="50"/>
      <c r="Q41" s="55"/>
      <c r="R41" s="56"/>
      <c r="S41" s="57"/>
      <c r="T41" s="55"/>
      <c r="U41" s="55"/>
      <c r="V41" s="58"/>
      <c r="W41" s="46"/>
    </row>
    <row r="42" spans="1:23" ht="12.75" customHeight="1" x14ac:dyDescent="0.25">
      <c r="B42" s="47">
        <v>29</v>
      </c>
      <c r="C42" s="61" t="s">
        <v>80</v>
      </c>
      <c r="D42" s="61" t="s">
        <v>81</v>
      </c>
      <c r="E42" s="62" t="s">
        <v>36</v>
      </c>
      <c r="F42" s="62">
        <v>3</v>
      </c>
      <c r="G42" s="63"/>
      <c r="H42" s="64"/>
      <c r="I42" s="65"/>
      <c r="J42" s="66"/>
      <c r="K42" s="65"/>
      <c r="L42" s="23">
        <v>3</v>
      </c>
      <c r="M42" s="53"/>
      <c r="N42" s="54"/>
      <c r="O42" s="50"/>
      <c r="Q42" s="55"/>
      <c r="R42" s="56"/>
      <c r="S42" s="57"/>
      <c r="T42" s="55"/>
      <c r="U42" s="55"/>
      <c r="V42" s="58"/>
      <c r="W42" s="46"/>
    </row>
    <row r="43" spans="1:23" ht="12.75" customHeight="1" x14ac:dyDescent="0.25">
      <c r="B43" s="47">
        <v>30</v>
      </c>
      <c r="C43" s="61" t="s">
        <v>82</v>
      </c>
      <c r="D43" s="61" t="s">
        <v>83</v>
      </c>
      <c r="E43" s="62" t="s">
        <v>24</v>
      </c>
      <c r="F43" s="62">
        <v>2</v>
      </c>
      <c r="G43" s="63"/>
      <c r="H43" s="64"/>
      <c r="I43" s="65"/>
      <c r="J43" s="66"/>
      <c r="K43" s="22"/>
      <c r="L43" s="66">
        <v>2</v>
      </c>
      <c r="M43" s="65"/>
      <c r="N43" s="54"/>
      <c r="O43" s="50"/>
      <c r="Q43" s="55"/>
      <c r="R43" s="56"/>
      <c r="S43" s="57"/>
      <c r="T43" s="55"/>
      <c r="U43" s="55"/>
      <c r="V43" s="58"/>
      <c r="W43" s="46"/>
    </row>
    <row r="44" spans="1:23" s="1" customFormat="1" ht="13.35" customHeight="1" x14ac:dyDescent="0.25">
      <c r="B44" s="20">
        <v>31</v>
      </c>
      <c r="C44" s="67" t="s">
        <v>139</v>
      </c>
      <c r="D44" s="67" t="s">
        <v>84</v>
      </c>
      <c r="E44" s="68" t="s">
        <v>31</v>
      </c>
      <c r="F44" s="68">
        <v>2</v>
      </c>
      <c r="G44" s="69"/>
      <c r="H44" s="28"/>
      <c r="I44" s="22"/>
      <c r="J44" s="23"/>
      <c r="K44" s="22"/>
      <c r="L44" s="23">
        <v>2</v>
      </c>
      <c r="M44" s="70"/>
      <c r="N44" s="71"/>
      <c r="O44" s="72"/>
      <c r="Q44" s="126"/>
      <c r="R44" s="127"/>
      <c r="S44" s="128"/>
      <c r="T44" s="129"/>
      <c r="U44" s="129"/>
      <c r="V44" s="130"/>
      <c r="W44" s="121"/>
    </row>
    <row r="45" spans="1:23" s="73" customFormat="1" x14ac:dyDescent="0.25">
      <c r="B45" s="20">
        <v>32</v>
      </c>
      <c r="C45" s="67" t="s">
        <v>140</v>
      </c>
      <c r="D45" s="67" t="s">
        <v>97</v>
      </c>
      <c r="E45" s="68" t="s">
        <v>31</v>
      </c>
      <c r="F45" s="68">
        <v>2</v>
      </c>
      <c r="G45" s="69"/>
      <c r="H45" s="28"/>
      <c r="I45" s="22"/>
      <c r="J45" s="23"/>
      <c r="K45" s="22"/>
      <c r="L45" s="23">
        <v>2</v>
      </c>
      <c r="M45" s="22"/>
      <c r="N45" s="23"/>
      <c r="O45" s="20"/>
      <c r="Q45" s="126"/>
    </row>
    <row r="46" spans="1:23" ht="13.35" customHeight="1" x14ac:dyDescent="0.25">
      <c r="B46" s="20">
        <v>33</v>
      </c>
      <c r="C46" s="67" t="s">
        <v>86</v>
      </c>
      <c r="D46" s="67" t="s">
        <v>87</v>
      </c>
      <c r="E46" s="68" t="s">
        <v>24</v>
      </c>
      <c r="F46" s="68">
        <v>4</v>
      </c>
      <c r="G46" s="69"/>
      <c r="H46" s="28"/>
      <c r="I46" s="22"/>
      <c r="J46" s="23"/>
      <c r="K46" s="22"/>
      <c r="L46" s="23">
        <v>4</v>
      </c>
      <c r="M46" s="70"/>
      <c r="N46" s="71"/>
      <c r="O46" s="72"/>
      <c r="P46" s="1"/>
      <c r="Q46" s="55"/>
      <c r="R46" s="56"/>
      <c r="S46" s="57"/>
      <c r="T46" s="55"/>
      <c r="U46" s="55"/>
      <c r="V46" s="58"/>
      <c r="W46" s="46"/>
    </row>
    <row r="47" spans="1:23" ht="13.35" customHeight="1" x14ac:dyDescent="0.25">
      <c r="B47" s="20">
        <v>34</v>
      </c>
      <c r="C47" s="67" t="s">
        <v>88</v>
      </c>
      <c r="D47" s="67" t="s">
        <v>87</v>
      </c>
      <c r="E47" s="68" t="s">
        <v>64</v>
      </c>
      <c r="F47" s="68"/>
      <c r="G47" s="69">
        <v>1</v>
      </c>
      <c r="H47" s="28"/>
      <c r="I47" s="22"/>
      <c r="J47" s="23"/>
      <c r="K47" s="22"/>
      <c r="L47" s="23">
        <v>1</v>
      </c>
      <c r="M47" s="70"/>
      <c r="N47" s="71"/>
      <c r="O47" s="72"/>
      <c r="P47" s="1"/>
      <c r="Q47" s="55"/>
      <c r="R47" s="56"/>
      <c r="S47" s="57"/>
      <c r="T47" s="55"/>
      <c r="U47" s="55"/>
      <c r="V47" s="58"/>
      <c r="W47" s="46"/>
    </row>
    <row r="48" spans="1:23" s="77" customFormat="1" x14ac:dyDescent="0.25">
      <c r="A48" s="73"/>
      <c r="B48" s="20">
        <v>35</v>
      </c>
      <c r="C48" s="19" t="s">
        <v>89</v>
      </c>
      <c r="D48" s="19" t="s">
        <v>90</v>
      </c>
      <c r="E48" s="74" t="s">
        <v>24</v>
      </c>
      <c r="F48" s="74">
        <v>4</v>
      </c>
      <c r="G48" s="75"/>
      <c r="H48" s="76"/>
      <c r="I48" s="70"/>
      <c r="J48" s="71"/>
      <c r="K48" s="70"/>
      <c r="L48" s="71"/>
      <c r="M48" s="70">
        <v>4</v>
      </c>
      <c r="N48" s="71"/>
      <c r="O48" s="72"/>
      <c r="P48" s="73"/>
    </row>
    <row r="49" spans="1:23" s="77" customFormat="1" x14ac:dyDescent="0.25">
      <c r="A49" s="73"/>
      <c r="B49" s="20">
        <v>36</v>
      </c>
      <c r="C49" s="19" t="s">
        <v>91</v>
      </c>
      <c r="D49" s="19" t="s">
        <v>92</v>
      </c>
      <c r="E49" s="74" t="s">
        <v>64</v>
      </c>
      <c r="F49" s="74"/>
      <c r="G49" s="75">
        <v>2</v>
      </c>
      <c r="H49" s="76"/>
      <c r="I49" s="70"/>
      <c r="J49" s="71"/>
      <c r="K49" s="70"/>
      <c r="L49" s="71"/>
      <c r="M49" s="70">
        <v>2</v>
      </c>
      <c r="N49" s="71"/>
      <c r="O49" s="72"/>
      <c r="P49" s="73"/>
    </row>
    <row r="50" spans="1:23" s="77" customFormat="1" x14ac:dyDescent="0.25">
      <c r="A50" s="73"/>
      <c r="B50" s="20">
        <v>37</v>
      </c>
      <c r="C50" s="67" t="s">
        <v>93</v>
      </c>
      <c r="D50" s="67" t="s">
        <v>94</v>
      </c>
      <c r="E50" s="68" t="s">
        <v>24</v>
      </c>
      <c r="F50" s="68">
        <v>4</v>
      </c>
      <c r="G50" s="69"/>
      <c r="H50" s="28"/>
      <c r="I50" s="22"/>
      <c r="J50" s="23"/>
      <c r="K50" s="22"/>
      <c r="L50" s="23"/>
      <c r="M50" s="22">
        <v>4</v>
      </c>
      <c r="N50" s="23"/>
      <c r="O50" s="20"/>
      <c r="P50" s="78"/>
    </row>
    <row r="51" spans="1:23" s="73" customFormat="1" x14ac:dyDescent="0.25">
      <c r="B51" s="20">
        <v>38</v>
      </c>
      <c r="C51" s="19" t="s">
        <v>95</v>
      </c>
      <c r="D51" s="19" t="s">
        <v>96</v>
      </c>
      <c r="E51" s="72" t="s">
        <v>36</v>
      </c>
      <c r="F51" s="72">
        <v>2</v>
      </c>
      <c r="G51" s="132"/>
      <c r="H51" s="76"/>
      <c r="I51" s="70"/>
      <c r="J51" s="71"/>
      <c r="K51" s="70"/>
      <c r="L51" s="71"/>
      <c r="M51" s="70">
        <v>2</v>
      </c>
      <c r="N51" s="23"/>
      <c r="O51" s="125"/>
      <c r="Q51" s="126"/>
    </row>
    <row r="52" spans="1:23" s="1" customFormat="1" ht="12.75" customHeight="1" x14ac:dyDescent="0.25">
      <c r="B52" s="20">
        <v>39</v>
      </c>
      <c r="C52" s="67" t="s">
        <v>141</v>
      </c>
      <c r="D52" s="67" t="s">
        <v>85</v>
      </c>
      <c r="E52" s="68" t="s">
        <v>24</v>
      </c>
      <c r="F52" s="68">
        <v>2</v>
      </c>
      <c r="G52" s="69"/>
      <c r="H52" s="28"/>
      <c r="I52" s="22"/>
      <c r="J52" s="23"/>
      <c r="K52" s="22"/>
      <c r="L52" s="23"/>
      <c r="M52" s="70">
        <v>2</v>
      </c>
      <c r="N52" s="71"/>
      <c r="O52" s="72"/>
      <c r="Q52" s="131"/>
      <c r="R52" s="127"/>
      <c r="S52" s="128"/>
      <c r="T52" s="129"/>
      <c r="U52" s="129"/>
      <c r="V52" s="130"/>
      <c r="W52" s="121"/>
    </row>
    <row r="53" spans="1:23" s="73" customFormat="1" x14ac:dyDescent="0.25">
      <c r="B53" s="20">
        <v>40</v>
      </c>
      <c r="C53" s="67" t="s">
        <v>142</v>
      </c>
      <c r="D53" s="67" t="s">
        <v>98</v>
      </c>
      <c r="E53" s="68" t="s">
        <v>24</v>
      </c>
      <c r="F53" s="68">
        <v>2</v>
      </c>
      <c r="G53" s="69"/>
      <c r="H53" s="28"/>
      <c r="I53" s="22"/>
      <c r="J53" s="23"/>
      <c r="K53" s="22"/>
      <c r="L53" s="23"/>
      <c r="M53" s="22">
        <v>2</v>
      </c>
      <c r="N53" s="23"/>
      <c r="O53" s="20"/>
      <c r="Q53" s="126"/>
    </row>
    <row r="54" spans="1:23" s="77" customFormat="1" x14ac:dyDescent="0.25">
      <c r="A54" s="73"/>
      <c r="B54" s="20">
        <v>41</v>
      </c>
      <c r="C54" s="19" t="s">
        <v>99</v>
      </c>
      <c r="D54" s="19" t="s">
        <v>100</v>
      </c>
      <c r="E54" s="74" t="s">
        <v>24</v>
      </c>
      <c r="F54" s="74">
        <v>2</v>
      </c>
      <c r="G54" s="75"/>
      <c r="H54" s="76"/>
      <c r="I54" s="70"/>
      <c r="J54" s="71"/>
      <c r="K54" s="70"/>
      <c r="L54" s="71"/>
      <c r="M54" s="70"/>
      <c r="N54" s="71"/>
      <c r="O54" s="72">
        <v>2</v>
      </c>
      <c r="P54" s="73"/>
    </row>
    <row r="55" spans="1:23" s="77" customFormat="1" x14ac:dyDescent="0.25">
      <c r="A55" s="73"/>
      <c r="B55" s="20">
        <v>42</v>
      </c>
      <c r="C55" s="19" t="s">
        <v>101</v>
      </c>
      <c r="D55" s="19" t="s">
        <v>102</v>
      </c>
      <c r="E55" s="74" t="s">
        <v>36</v>
      </c>
      <c r="F55" s="74">
        <v>2</v>
      </c>
      <c r="G55" s="75"/>
      <c r="H55" s="76"/>
      <c r="I55" s="70"/>
      <c r="J55" s="71"/>
      <c r="K55" s="70"/>
      <c r="L55" s="71"/>
      <c r="M55" s="70"/>
      <c r="N55" s="71"/>
      <c r="O55" s="72">
        <v>2</v>
      </c>
      <c r="P55" s="73"/>
      <c r="Q55" s="79"/>
    </row>
    <row r="56" spans="1:23" s="77" customFormat="1" x14ac:dyDescent="0.25">
      <c r="A56" s="73"/>
      <c r="B56" s="20">
        <v>43</v>
      </c>
      <c r="C56" s="67" t="s">
        <v>103</v>
      </c>
      <c r="D56" s="67" t="s">
        <v>104</v>
      </c>
      <c r="E56" s="68" t="s">
        <v>36</v>
      </c>
      <c r="F56" s="68">
        <v>2</v>
      </c>
      <c r="G56" s="69"/>
      <c r="H56" s="28"/>
      <c r="I56" s="22"/>
      <c r="J56" s="23"/>
      <c r="K56" s="22"/>
      <c r="L56" s="23"/>
      <c r="M56" s="22"/>
      <c r="N56" s="23"/>
      <c r="O56" s="20">
        <v>2</v>
      </c>
      <c r="P56" s="73"/>
      <c r="Q56" s="79"/>
    </row>
    <row r="57" spans="1:23" s="77" customFormat="1" x14ac:dyDescent="0.25">
      <c r="A57" s="73"/>
      <c r="B57" s="20">
        <v>44</v>
      </c>
      <c r="C57" s="67" t="s">
        <v>105</v>
      </c>
      <c r="D57" s="67" t="s">
        <v>106</v>
      </c>
      <c r="E57" s="68" t="s">
        <v>24</v>
      </c>
      <c r="F57" s="68">
        <v>3</v>
      </c>
      <c r="G57" s="69"/>
      <c r="H57" s="28"/>
      <c r="I57" s="22"/>
      <c r="J57" s="23"/>
      <c r="K57" s="22"/>
      <c r="L57" s="23"/>
      <c r="M57" s="22"/>
      <c r="N57" s="23"/>
      <c r="O57" s="20">
        <v>3</v>
      </c>
      <c r="P57" s="78"/>
    </row>
    <row r="58" spans="1:23" s="77" customFormat="1" x14ac:dyDescent="0.25">
      <c r="A58" s="73"/>
      <c r="B58" s="20">
        <v>45</v>
      </c>
      <c r="C58" s="67" t="s">
        <v>107</v>
      </c>
      <c r="D58" s="67" t="s">
        <v>108</v>
      </c>
      <c r="E58" s="68" t="s">
        <v>24</v>
      </c>
      <c r="F58" s="68">
        <v>3</v>
      </c>
      <c r="G58" s="69"/>
      <c r="H58" s="28"/>
      <c r="I58" s="22"/>
      <c r="J58" s="23"/>
      <c r="K58" s="22"/>
      <c r="L58" s="23"/>
      <c r="M58" s="22"/>
      <c r="N58" s="23"/>
      <c r="O58" s="20">
        <v>3</v>
      </c>
      <c r="P58" s="73"/>
    </row>
    <row r="59" spans="1:23" s="80" customFormat="1" x14ac:dyDescent="0.25">
      <c r="A59" s="73"/>
      <c r="B59" s="20">
        <v>46</v>
      </c>
      <c r="C59" s="67" t="s">
        <v>109</v>
      </c>
      <c r="D59" s="67" t="s">
        <v>110</v>
      </c>
      <c r="E59" s="68" t="s">
        <v>31</v>
      </c>
      <c r="F59" s="68">
        <v>2</v>
      </c>
      <c r="G59" s="69"/>
      <c r="H59" s="28"/>
      <c r="I59" s="22"/>
      <c r="J59" s="23"/>
      <c r="K59" s="22"/>
      <c r="L59" s="23"/>
      <c r="M59" s="22"/>
      <c r="N59" s="23"/>
      <c r="O59" s="20">
        <v>2</v>
      </c>
      <c r="P59" s="79"/>
    </row>
    <row r="60" spans="1:23" s="91" customFormat="1" ht="13.35" customHeight="1" x14ac:dyDescent="0.3">
      <c r="A60" s="10"/>
      <c r="B60" s="206" t="s">
        <v>111</v>
      </c>
      <c r="C60" s="207"/>
      <c r="D60" s="208"/>
      <c r="E60" s="81">
        <f>SUM(H60:O60)</f>
        <v>61</v>
      </c>
      <c r="F60" s="81">
        <f>SUM(F36:F59)</f>
        <v>58</v>
      </c>
      <c r="G60" s="82">
        <f>SUM(G36:G59)</f>
        <v>3</v>
      </c>
      <c r="H60" s="83"/>
      <c r="I60" s="84"/>
      <c r="J60" s="85">
        <f>SUM(J36:J59)</f>
        <v>9</v>
      </c>
      <c r="K60" s="84">
        <f>SUM(K36:K59)</f>
        <v>5</v>
      </c>
      <c r="L60" s="85">
        <f>SUM(L36:L59)</f>
        <v>17</v>
      </c>
      <c r="M60" s="84">
        <f>SUM(M36:M59)</f>
        <v>16</v>
      </c>
      <c r="N60" s="85"/>
      <c r="O60" s="86">
        <f>SUM(O36:O59)</f>
        <v>14</v>
      </c>
      <c r="P60" s="87"/>
      <c r="Q60" s="88"/>
      <c r="R60" s="89"/>
      <c r="S60" s="89"/>
      <c r="T60" s="88"/>
      <c r="U60" s="89"/>
      <c r="V60" s="88"/>
      <c r="W60" s="90"/>
    </row>
    <row r="61" spans="1:23" ht="15" customHeight="1" x14ac:dyDescent="0.3">
      <c r="B61" s="192" t="s">
        <v>143</v>
      </c>
      <c r="C61" s="192"/>
      <c r="D61" s="192"/>
      <c r="E61" s="92">
        <v>6</v>
      </c>
      <c r="F61" s="92">
        <v>6</v>
      </c>
      <c r="G61" s="93"/>
      <c r="H61" s="94"/>
      <c r="I61" s="95"/>
      <c r="J61" s="96">
        <v>2</v>
      </c>
      <c r="K61" s="95">
        <v>2</v>
      </c>
      <c r="L61" s="96">
        <v>2</v>
      </c>
      <c r="M61" s="97"/>
      <c r="N61" s="98"/>
      <c r="O61" s="99"/>
      <c r="P61" s="100"/>
      <c r="Q61" s="55"/>
      <c r="R61" s="56"/>
      <c r="S61" s="56"/>
      <c r="T61" s="58"/>
      <c r="U61" s="58"/>
      <c r="V61" s="58"/>
      <c r="W61" s="46"/>
    </row>
    <row r="62" spans="1:23" ht="14.25" customHeight="1" x14ac:dyDescent="0.3">
      <c r="B62" s="193" t="s">
        <v>144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5"/>
      <c r="P62" s="100"/>
      <c r="Q62" s="57"/>
      <c r="R62" s="57"/>
      <c r="S62" s="101"/>
      <c r="T62" s="102"/>
      <c r="U62" s="103"/>
      <c r="V62" s="103"/>
      <c r="W62" s="46"/>
    </row>
    <row r="63" spans="1:23" ht="13.35" customHeight="1" x14ac:dyDescent="0.25">
      <c r="B63" s="20">
        <v>45</v>
      </c>
      <c r="C63" s="19" t="s">
        <v>112</v>
      </c>
      <c r="D63" s="19" t="s">
        <v>113</v>
      </c>
      <c r="E63" s="72" t="s">
        <v>31</v>
      </c>
      <c r="F63" s="72">
        <v>1</v>
      </c>
      <c r="G63" s="133"/>
      <c r="H63" s="76">
        <v>1</v>
      </c>
      <c r="I63" s="138"/>
      <c r="J63" s="71"/>
      <c r="K63" s="70"/>
      <c r="L63" s="71"/>
      <c r="M63" s="70"/>
      <c r="N63" s="71"/>
      <c r="O63" s="72"/>
      <c r="P63" s="100"/>
      <c r="Q63" s="104"/>
      <c r="R63" s="104"/>
      <c r="S63" s="104"/>
      <c r="T63" s="103"/>
      <c r="U63" s="103"/>
      <c r="V63" s="103"/>
      <c r="W63" s="46"/>
    </row>
    <row r="64" spans="1:23" ht="13.35" customHeight="1" x14ac:dyDescent="0.25">
      <c r="B64" s="20">
        <v>46</v>
      </c>
      <c r="C64" s="19" t="s">
        <v>114</v>
      </c>
      <c r="D64" s="19" t="s">
        <v>115</v>
      </c>
      <c r="E64" s="72" t="s">
        <v>31</v>
      </c>
      <c r="F64" s="72">
        <v>2</v>
      </c>
      <c r="G64" s="133"/>
      <c r="H64" s="76"/>
      <c r="I64" s="70">
        <v>2</v>
      </c>
      <c r="J64" s="71"/>
      <c r="K64" s="70"/>
      <c r="L64" s="71"/>
      <c r="M64" s="70"/>
      <c r="N64" s="71"/>
      <c r="O64" s="72"/>
      <c r="P64" s="105"/>
      <c r="Q64" s="104"/>
      <c r="R64" s="104"/>
      <c r="S64" s="56"/>
      <c r="T64" s="104"/>
      <c r="U64" s="104"/>
      <c r="V64" s="104"/>
      <c r="W64" s="46"/>
    </row>
    <row r="65" spans="1:23" ht="13.35" customHeight="1" x14ac:dyDescent="0.25">
      <c r="B65" s="20">
        <v>47</v>
      </c>
      <c r="C65" s="19" t="s">
        <v>116</v>
      </c>
      <c r="D65" s="19" t="s">
        <v>117</v>
      </c>
      <c r="E65" s="72" t="s">
        <v>31</v>
      </c>
      <c r="F65" s="72">
        <v>3</v>
      </c>
      <c r="G65" s="133"/>
      <c r="H65" s="76"/>
      <c r="I65" s="70"/>
      <c r="J65" s="71"/>
      <c r="K65" s="70">
        <v>3</v>
      </c>
      <c r="L65" s="71"/>
      <c r="M65" s="70"/>
      <c r="N65" s="71"/>
      <c r="O65" s="72"/>
      <c r="P65" s="100"/>
      <c r="Q65" s="46"/>
      <c r="R65" s="46"/>
      <c r="S65" s="46"/>
      <c r="T65" s="46"/>
      <c r="U65" s="46"/>
      <c r="V65" s="46"/>
      <c r="W65" s="46"/>
    </row>
    <row r="66" spans="1:23" ht="13.35" customHeight="1" x14ac:dyDescent="0.25">
      <c r="B66" s="20">
        <v>48</v>
      </c>
      <c r="C66" s="67" t="s">
        <v>118</v>
      </c>
      <c r="D66" s="19" t="s">
        <v>119</v>
      </c>
      <c r="E66" s="139" t="s">
        <v>31</v>
      </c>
      <c r="F66" s="139">
        <v>1</v>
      </c>
      <c r="G66" s="133"/>
      <c r="H66" s="76"/>
      <c r="I66" s="70"/>
      <c r="J66" s="71"/>
      <c r="K66" s="70"/>
      <c r="L66" s="71"/>
      <c r="M66" s="70"/>
      <c r="N66" s="71">
        <v>1</v>
      </c>
      <c r="O66" s="72"/>
      <c r="P66" s="100"/>
      <c r="Q66" s="32"/>
      <c r="R66" s="46"/>
      <c r="S66" s="46"/>
      <c r="T66" s="46"/>
      <c r="U66" s="46"/>
      <c r="V66" s="46"/>
      <c r="W66" s="46"/>
    </row>
    <row r="67" spans="1:23" ht="13.35" customHeight="1" x14ac:dyDescent="0.25">
      <c r="B67" s="20">
        <v>49</v>
      </c>
      <c r="C67" s="67" t="s">
        <v>120</v>
      </c>
      <c r="D67" s="19" t="s">
        <v>121</v>
      </c>
      <c r="E67" s="139" t="s">
        <v>31</v>
      </c>
      <c r="F67" s="139">
        <v>3</v>
      </c>
      <c r="G67" s="133"/>
      <c r="H67" s="76"/>
      <c r="I67" s="70"/>
      <c r="J67" s="71"/>
      <c r="K67" s="70"/>
      <c r="L67" s="71"/>
      <c r="M67" s="70">
        <v>3</v>
      </c>
      <c r="N67" s="71"/>
      <c r="O67" s="72"/>
      <c r="P67" s="105"/>
    </row>
    <row r="68" spans="1:23" ht="13.35" customHeight="1" x14ac:dyDescent="0.25">
      <c r="B68" s="20">
        <v>50</v>
      </c>
      <c r="C68" s="19" t="s">
        <v>154</v>
      </c>
      <c r="D68" s="19" t="s">
        <v>122</v>
      </c>
      <c r="E68" s="72" t="s">
        <v>36</v>
      </c>
      <c r="F68" s="72">
        <v>15</v>
      </c>
      <c r="G68" s="133"/>
      <c r="H68" s="76"/>
      <c r="I68" s="70"/>
      <c r="J68" s="71"/>
      <c r="K68" s="70"/>
      <c r="L68" s="71"/>
      <c r="M68" s="70"/>
      <c r="N68" s="71">
        <v>15</v>
      </c>
      <c r="O68" s="72"/>
      <c r="P68" s="105"/>
      <c r="Q68" s="32"/>
    </row>
    <row r="69" spans="1:23" ht="13.35" customHeight="1" x14ac:dyDescent="0.3">
      <c r="B69" s="196" t="s">
        <v>149</v>
      </c>
      <c r="C69" s="197"/>
      <c r="D69" s="198"/>
      <c r="E69" s="134">
        <f>SUM(H69:O69)</f>
        <v>25</v>
      </c>
      <c r="F69" s="134">
        <f>SUM(F63:F68)</f>
        <v>25</v>
      </c>
      <c r="G69" s="135"/>
      <c r="H69" s="140">
        <v>1</v>
      </c>
      <c r="I69" s="136">
        <v>2</v>
      </c>
      <c r="J69" s="137"/>
      <c r="K69" s="136">
        <v>3</v>
      </c>
      <c r="L69" s="137"/>
      <c r="M69" s="136">
        <f>SUM(M63:M68)</f>
        <v>3</v>
      </c>
      <c r="N69" s="137">
        <f>SUM(N63:N68)</f>
        <v>16</v>
      </c>
      <c r="O69" s="141"/>
      <c r="P69" s="105"/>
    </row>
    <row r="70" spans="1:23" ht="15" customHeight="1" x14ac:dyDescent="0.3">
      <c r="B70" s="193" t="s">
        <v>150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5"/>
      <c r="P70" s="105"/>
    </row>
    <row r="71" spans="1:23" ht="13.35" customHeight="1" x14ac:dyDescent="0.25">
      <c r="B71" s="20">
        <v>51</v>
      </c>
      <c r="C71" s="142" t="s">
        <v>123</v>
      </c>
      <c r="D71" s="143" t="s">
        <v>124</v>
      </c>
      <c r="E71" s="20" t="s">
        <v>31</v>
      </c>
      <c r="F71" s="20">
        <v>1</v>
      </c>
      <c r="G71" s="21"/>
      <c r="H71" s="144"/>
      <c r="I71" s="136"/>
      <c r="J71" s="137"/>
      <c r="K71" s="22"/>
      <c r="L71" s="23">
        <v>1</v>
      </c>
      <c r="M71" s="22"/>
      <c r="N71" s="23"/>
      <c r="O71" s="20"/>
      <c r="P71" s="105"/>
    </row>
    <row r="72" spans="1:23" ht="13.35" customHeight="1" x14ac:dyDescent="0.25">
      <c r="B72" s="20">
        <v>52</v>
      </c>
      <c r="C72" s="143" t="s">
        <v>125</v>
      </c>
      <c r="D72" s="143" t="s">
        <v>126</v>
      </c>
      <c r="E72" s="20" t="s">
        <v>31</v>
      </c>
      <c r="F72" s="20">
        <v>1</v>
      </c>
      <c r="G72" s="21"/>
      <c r="H72" s="144"/>
      <c r="I72" s="136"/>
      <c r="J72" s="137"/>
      <c r="K72" s="22"/>
      <c r="L72" s="23"/>
      <c r="M72" s="22">
        <v>1</v>
      </c>
      <c r="N72" s="23"/>
      <c r="O72" s="20"/>
      <c r="P72" s="105"/>
    </row>
    <row r="73" spans="1:23" ht="13.35" customHeight="1" x14ac:dyDescent="0.25">
      <c r="B73" s="20">
        <v>53</v>
      </c>
      <c r="C73" s="143" t="s">
        <v>127</v>
      </c>
      <c r="D73" s="143" t="s">
        <v>128</v>
      </c>
      <c r="E73" s="20" t="s">
        <v>31</v>
      </c>
      <c r="F73" s="20">
        <v>4</v>
      </c>
      <c r="G73" s="21"/>
      <c r="H73" s="144"/>
      <c r="I73" s="136"/>
      <c r="J73" s="137"/>
      <c r="K73" s="22"/>
      <c r="L73" s="23"/>
      <c r="M73" s="22"/>
      <c r="N73" s="23">
        <v>4</v>
      </c>
      <c r="O73" s="20"/>
      <c r="P73" s="105"/>
    </row>
    <row r="74" spans="1:23" ht="13.35" customHeight="1" x14ac:dyDescent="0.25">
      <c r="B74" s="20">
        <v>54</v>
      </c>
      <c r="C74" s="145" t="s">
        <v>129</v>
      </c>
      <c r="D74" s="143" t="s">
        <v>130</v>
      </c>
      <c r="E74" s="20" t="s">
        <v>24</v>
      </c>
      <c r="F74" s="20">
        <v>6</v>
      </c>
      <c r="G74" s="21"/>
      <c r="H74" s="144"/>
      <c r="I74" s="136"/>
      <c r="J74" s="137"/>
      <c r="K74" s="22"/>
      <c r="L74" s="23"/>
      <c r="M74" s="22"/>
      <c r="N74" s="23"/>
      <c r="O74" s="20">
        <v>6</v>
      </c>
      <c r="P74" s="105"/>
    </row>
    <row r="75" spans="1:23" ht="13.35" customHeight="1" x14ac:dyDescent="0.25">
      <c r="B75" s="199" t="s">
        <v>151</v>
      </c>
      <c r="C75" s="200"/>
      <c r="D75" s="201"/>
      <c r="E75" s="44">
        <f>SUM(H75:O75)</f>
        <v>12</v>
      </c>
      <c r="F75" s="44">
        <f>SUM(F71:F74)</f>
        <v>12</v>
      </c>
      <c r="G75" s="107"/>
      <c r="H75" s="94"/>
      <c r="I75" s="95"/>
      <c r="J75" s="96"/>
      <c r="K75" s="95"/>
      <c r="L75" s="96">
        <v>1</v>
      </c>
      <c r="M75" s="95">
        <v>1</v>
      </c>
      <c r="N75" s="96">
        <v>4</v>
      </c>
      <c r="O75" s="44">
        <v>6</v>
      </c>
      <c r="P75" s="105"/>
    </row>
    <row r="76" spans="1:23" s="111" customFormat="1" ht="13.5" customHeight="1" x14ac:dyDescent="0.25">
      <c r="A76" s="108"/>
      <c r="B76" s="178" t="s">
        <v>131</v>
      </c>
      <c r="C76" s="178"/>
      <c r="D76" s="178"/>
      <c r="E76" s="155">
        <f t="shared" ref="E76:O76" si="1">E75+E69+E61+E60+E34+E18</f>
        <v>160</v>
      </c>
      <c r="F76" s="155">
        <f t="shared" si="1"/>
        <v>156</v>
      </c>
      <c r="G76" s="156">
        <f t="shared" si="1"/>
        <v>4</v>
      </c>
      <c r="H76" s="157">
        <f t="shared" si="1"/>
        <v>21</v>
      </c>
      <c r="I76" s="158">
        <f t="shared" si="1"/>
        <v>19</v>
      </c>
      <c r="J76" s="159">
        <f t="shared" si="1"/>
        <v>20</v>
      </c>
      <c r="K76" s="158">
        <f t="shared" si="1"/>
        <v>20</v>
      </c>
      <c r="L76" s="159">
        <f t="shared" si="1"/>
        <v>20</v>
      </c>
      <c r="M76" s="158">
        <f t="shared" si="1"/>
        <v>20</v>
      </c>
      <c r="N76" s="159">
        <f t="shared" si="1"/>
        <v>20</v>
      </c>
      <c r="O76" s="155">
        <f t="shared" si="1"/>
        <v>20</v>
      </c>
      <c r="P76" s="109"/>
      <c r="Q76" s="110"/>
      <c r="R76" s="32"/>
    </row>
    <row r="77" spans="1:23" s="122" customFormat="1" x14ac:dyDescent="0.25">
      <c r="A77" s="121"/>
      <c r="B77" s="123"/>
      <c r="C77" s="123"/>
      <c r="D77" s="42" t="s">
        <v>138</v>
      </c>
      <c r="E77" s="2"/>
      <c r="F77" s="2"/>
      <c r="G77" s="2"/>
      <c r="H77" s="2"/>
      <c r="I77" s="2"/>
      <c r="J77" s="123"/>
      <c r="K77" s="123"/>
      <c r="L77" s="123"/>
      <c r="M77" s="123"/>
      <c r="N77" s="123"/>
      <c r="O77" s="123"/>
    </row>
    <row r="78" spans="1:23" s="122" customFormat="1" x14ac:dyDescent="0.25">
      <c r="A78" s="121"/>
      <c r="B78" s="124"/>
      <c r="C78" s="124"/>
      <c r="D78" s="124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23" s="122" customFormat="1" x14ac:dyDescent="0.25">
      <c r="A79" s="121"/>
      <c r="B79" s="124"/>
      <c r="C79" s="124"/>
      <c r="D79" s="124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23" s="122" customFormat="1" x14ac:dyDescent="0.25">
      <c r="A80" s="121"/>
      <c r="B80" s="124"/>
      <c r="C80" s="124"/>
      <c r="D80" s="124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s="122" customFormat="1" x14ac:dyDescent="0.25">
      <c r="A81" s="121"/>
      <c r="B81" s="124"/>
      <c r="C81" s="124"/>
      <c r="D81" s="124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</row>
    <row r="82" spans="1:15" s="122" customFormat="1" x14ac:dyDescent="0.25">
      <c r="A82" s="121"/>
      <c r="B82" s="124"/>
      <c r="C82" s="124"/>
      <c r="D82" s="124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  <row r="83" spans="1:15" s="122" customFormat="1" x14ac:dyDescent="0.25">
      <c r="A83" s="121"/>
      <c r="B83" s="124"/>
      <c r="C83" s="124"/>
      <c r="D83" s="124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</row>
    <row r="84" spans="1:15" s="122" customFormat="1" x14ac:dyDescent="0.25">
      <c r="A84" s="121"/>
      <c r="B84" s="124"/>
      <c r="C84" s="124"/>
      <c r="D84" s="124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</row>
    <row r="85" spans="1:15" s="122" customFormat="1" x14ac:dyDescent="0.25">
      <c r="A85" s="121"/>
      <c r="B85" s="124"/>
      <c r="C85" s="124"/>
      <c r="D85" s="124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1:15" s="122" customFormat="1" x14ac:dyDescent="0.25">
      <c r="A86" s="121"/>
      <c r="B86" s="124"/>
      <c r="C86" s="124"/>
      <c r="D86" s="124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</row>
    <row r="87" spans="1:15" s="122" customFormat="1" x14ac:dyDescent="0.25">
      <c r="A87" s="121"/>
      <c r="B87" s="124"/>
      <c r="C87" s="124"/>
      <c r="D87" s="124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1:15" s="122" customFormat="1" x14ac:dyDescent="0.25">
      <c r="A88" s="121"/>
      <c r="B88" s="124"/>
      <c r="C88" s="124"/>
      <c r="D88" s="124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</row>
    <row r="89" spans="1:15" s="122" customFormat="1" x14ac:dyDescent="0.25">
      <c r="A89" s="121"/>
      <c r="B89" s="124"/>
      <c r="C89" s="124"/>
      <c r="D89" s="124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  <row r="90" spans="1:15" s="122" customFormat="1" x14ac:dyDescent="0.25">
      <c r="A90" s="121"/>
      <c r="B90" s="124"/>
      <c r="C90" s="124"/>
      <c r="D90" s="124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</row>
    <row r="91" spans="1:15" s="122" customFormat="1" x14ac:dyDescent="0.25">
      <c r="A91" s="121"/>
      <c r="B91" s="124"/>
      <c r="C91" s="124"/>
      <c r="D91" s="124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</row>
    <row r="92" spans="1:15" s="122" customFormat="1" x14ac:dyDescent="0.25">
      <c r="A92" s="121"/>
      <c r="B92" s="124"/>
      <c r="C92" s="124"/>
      <c r="D92" s="124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</row>
    <row r="93" spans="1:15" s="122" customFormat="1" x14ac:dyDescent="0.25">
      <c r="A93" s="121"/>
      <c r="B93" s="124"/>
      <c r="C93" s="124"/>
      <c r="D93" s="124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</row>
    <row r="94" spans="1:15" s="122" customFormat="1" x14ac:dyDescent="0.25">
      <c r="A94" s="121"/>
      <c r="B94" s="124"/>
      <c r="C94" s="124"/>
      <c r="D94" s="124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</row>
    <row r="95" spans="1:15" s="122" customFormat="1" x14ac:dyDescent="0.25">
      <c r="A95" s="121"/>
      <c r="B95" s="124"/>
      <c r="C95" s="124"/>
      <c r="D95" s="124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</row>
    <row r="96" spans="1:15" s="122" customFormat="1" x14ac:dyDescent="0.25">
      <c r="A96" s="121"/>
      <c r="B96" s="124"/>
      <c r="C96" s="124"/>
      <c r="D96" s="124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</row>
    <row r="97" spans="1:15" s="122" customFormat="1" x14ac:dyDescent="0.25">
      <c r="A97" s="121"/>
      <c r="B97" s="124"/>
      <c r="C97" s="124"/>
      <c r="D97" s="124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</row>
    <row r="98" spans="1:15" s="122" customFormat="1" x14ac:dyDescent="0.25">
      <c r="A98" s="121"/>
      <c r="B98" s="124"/>
      <c r="C98" s="124"/>
      <c r="D98" s="124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</row>
    <row r="99" spans="1:15" s="122" customFormat="1" x14ac:dyDescent="0.25">
      <c r="A99" s="121"/>
      <c r="B99" s="124"/>
      <c r="C99" s="124"/>
      <c r="D99" s="124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</row>
    <row r="100" spans="1:15" s="122" customFormat="1" x14ac:dyDescent="0.25">
      <c r="A100" s="121"/>
      <c r="B100" s="124"/>
      <c r="C100" s="124"/>
      <c r="D100" s="124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</row>
    <row r="101" spans="1:15" s="122" customFormat="1" x14ac:dyDescent="0.25">
      <c r="A101" s="121"/>
      <c r="B101" s="124"/>
      <c r="C101" s="124"/>
      <c r="D101" s="124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</row>
    <row r="102" spans="1:15" s="122" customFormat="1" x14ac:dyDescent="0.25">
      <c r="A102" s="121"/>
      <c r="B102" s="124"/>
      <c r="C102" s="124"/>
      <c r="D102" s="124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</row>
    <row r="103" spans="1:15" s="122" customFormat="1" x14ac:dyDescent="0.25">
      <c r="A103" s="121"/>
      <c r="B103" s="124"/>
      <c r="C103" s="124"/>
      <c r="D103" s="124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</row>
    <row r="104" spans="1:15" s="122" customFormat="1" x14ac:dyDescent="0.25">
      <c r="A104" s="121"/>
      <c r="B104" s="124"/>
      <c r="C104" s="124"/>
      <c r="D104" s="124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</row>
    <row r="105" spans="1:15" s="122" customFormat="1" x14ac:dyDescent="0.25">
      <c r="A105" s="121"/>
      <c r="B105" s="124"/>
      <c r="C105" s="124"/>
      <c r="D105" s="124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</row>
    <row r="106" spans="1:15" s="122" customFormat="1" x14ac:dyDescent="0.25">
      <c r="A106" s="121"/>
      <c r="B106" s="124"/>
      <c r="C106" s="124"/>
      <c r="D106" s="124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</row>
    <row r="107" spans="1:15" s="122" customFormat="1" x14ac:dyDescent="0.25">
      <c r="A107" s="121"/>
      <c r="B107" s="124"/>
      <c r="C107" s="124"/>
      <c r="D107" s="124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</row>
    <row r="108" spans="1:15" s="122" customFormat="1" x14ac:dyDescent="0.25">
      <c r="A108" s="121"/>
      <c r="B108" s="124"/>
      <c r="C108" s="124"/>
      <c r="D108" s="124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</row>
    <row r="109" spans="1:15" s="122" customFormat="1" x14ac:dyDescent="0.25">
      <c r="A109" s="121"/>
      <c r="B109" s="124"/>
      <c r="C109" s="124"/>
      <c r="D109" s="124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</row>
    <row r="110" spans="1:15" s="122" customFormat="1" x14ac:dyDescent="0.25">
      <c r="A110" s="121"/>
      <c r="B110" s="124"/>
      <c r="C110" s="124"/>
      <c r="D110" s="124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</row>
    <row r="111" spans="1:15" s="122" customFormat="1" x14ac:dyDescent="0.25">
      <c r="A111" s="121"/>
      <c r="B111" s="124"/>
      <c r="C111" s="124"/>
      <c r="D111" s="124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</row>
    <row r="112" spans="1:15" s="122" customFormat="1" x14ac:dyDescent="0.25">
      <c r="A112" s="121"/>
      <c r="B112" s="124"/>
      <c r="C112" s="124"/>
      <c r="D112" s="124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</row>
    <row r="113" spans="1:15" s="122" customFormat="1" x14ac:dyDescent="0.25">
      <c r="A113" s="121"/>
      <c r="B113" s="124"/>
      <c r="C113" s="124"/>
      <c r="D113" s="124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</row>
    <row r="114" spans="1:15" s="122" customFormat="1" x14ac:dyDescent="0.25">
      <c r="A114" s="121"/>
      <c r="B114" s="124"/>
      <c r="C114" s="124"/>
      <c r="D114" s="124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</row>
    <row r="115" spans="1:15" s="122" customFormat="1" x14ac:dyDescent="0.25">
      <c r="A115" s="121"/>
      <c r="B115" s="124"/>
      <c r="C115" s="124"/>
      <c r="D115" s="124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1:15" s="122" customFormat="1" x14ac:dyDescent="0.25">
      <c r="A116" s="121"/>
      <c r="B116" s="124"/>
      <c r="C116" s="124"/>
      <c r="D116" s="124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</row>
    <row r="117" spans="1:15" s="122" customFormat="1" x14ac:dyDescent="0.25">
      <c r="A117" s="121"/>
      <c r="B117" s="124"/>
      <c r="C117" s="124"/>
      <c r="D117" s="124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</row>
    <row r="118" spans="1:15" s="122" customFormat="1" x14ac:dyDescent="0.25">
      <c r="A118" s="121"/>
      <c r="B118" s="124"/>
      <c r="C118" s="124"/>
      <c r="D118" s="124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</row>
    <row r="119" spans="1:15" s="122" customFormat="1" x14ac:dyDescent="0.25">
      <c r="A119" s="121"/>
      <c r="B119" s="124"/>
      <c r="C119" s="124"/>
      <c r="D119" s="124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</row>
    <row r="120" spans="1:15" s="122" customFormat="1" x14ac:dyDescent="0.25">
      <c r="A120" s="121"/>
      <c r="B120" s="124"/>
      <c r="C120" s="124"/>
      <c r="D120" s="124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</row>
    <row r="121" spans="1:15" s="122" customFormat="1" x14ac:dyDescent="0.25">
      <c r="A121" s="121"/>
      <c r="B121" s="124"/>
      <c r="C121" s="124"/>
      <c r="D121" s="124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</row>
    <row r="122" spans="1:15" s="122" customFormat="1" x14ac:dyDescent="0.25">
      <c r="A122" s="121"/>
      <c r="B122" s="124"/>
      <c r="C122" s="124"/>
      <c r="D122" s="124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</row>
    <row r="123" spans="1:15" s="122" customFormat="1" x14ac:dyDescent="0.25">
      <c r="A123" s="121"/>
      <c r="B123" s="124"/>
      <c r="C123" s="124"/>
      <c r="D123" s="124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</row>
    <row r="124" spans="1:15" s="122" customFormat="1" x14ac:dyDescent="0.25">
      <c r="A124" s="121"/>
      <c r="B124" s="124"/>
      <c r="C124" s="124"/>
      <c r="D124" s="124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</row>
    <row r="125" spans="1:15" s="122" customFormat="1" x14ac:dyDescent="0.25">
      <c r="A125" s="121"/>
      <c r="B125" s="124"/>
      <c r="C125" s="124"/>
      <c r="D125" s="124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</row>
    <row r="126" spans="1:15" s="122" customFormat="1" x14ac:dyDescent="0.25">
      <c r="A126" s="121"/>
      <c r="B126" s="124"/>
      <c r="C126" s="124"/>
      <c r="D126" s="124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</row>
    <row r="127" spans="1:15" s="122" customFormat="1" x14ac:dyDescent="0.25">
      <c r="A127" s="121"/>
      <c r="B127" s="124"/>
      <c r="C127" s="124"/>
      <c r="D127" s="124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</row>
    <row r="128" spans="1:15" s="122" customFormat="1" x14ac:dyDescent="0.25">
      <c r="A128" s="121"/>
      <c r="B128" s="124"/>
      <c r="C128" s="124"/>
      <c r="D128" s="124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</row>
  </sheetData>
  <mergeCells count="27">
    <mergeCell ref="B75:D75"/>
    <mergeCell ref="B18:D18"/>
    <mergeCell ref="B19:O19"/>
    <mergeCell ref="B34:D34"/>
    <mergeCell ref="B35:O35"/>
    <mergeCell ref="B60:D60"/>
    <mergeCell ref="N6:O6"/>
    <mergeCell ref="B61:D61"/>
    <mergeCell ref="B62:O62"/>
    <mergeCell ref="B69:D69"/>
    <mergeCell ref="B70:O70"/>
    <mergeCell ref="F8:O8"/>
    <mergeCell ref="B76:D76"/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31"/>
  <sheetViews>
    <sheetView tabSelected="1" topLeftCell="A62" zoomScale="120" zoomScaleNormal="120" workbookViewId="0">
      <selection activeCell="E80" sqref="E80"/>
    </sheetView>
  </sheetViews>
  <sheetFormatPr defaultRowHeight="13.2" x14ac:dyDescent="0.25"/>
  <cols>
    <col min="1" max="1" width="5.21875" style="1" customWidth="1"/>
    <col min="2" max="2" width="6.21875" style="105" customWidth="1"/>
    <col min="3" max="3" width="11.44140625" style="105" customWidth="1"/>
    <col min="4" max="4" width="40" style="105" customWidth="1"/>
    <col min="5" max="5" width="5.77734375" style="100" customWidth="1"/>
    <col min="6" max="6" width="5.5546875" style="100" customWidth="1"/>
    <col min="7" max="7" width="6" style="100" customWidth="1"/>
    <col min="8" max="8" width="4.77734375" style="100" customWidth="1"/>
    <col min="9" max="9" width="5.21875" style="100" customWidth="1"/>
    <col min="10" max="11" width="4.77734375" style="100" customWidth="1"/>
    <col min="12" max="12" width="4.21875" style="100" customWidth="1"/>
    <col min="13" max="13" width="5.21875" style="100" customWidth="1"/>
    <col min="14" max="14" width="5" style="100" customWidth="1"/>
    <col min="15" max="15" width="4.77734375" style="100" customWidth="1"/>
  </cols>
  <sheetData>
    <row r="1" spans="1:17" x14ac:dyDescent="0.25">
      <c r="B1" s="2"/>
      <c r="C1" s="2"/>
      <c r="D1" s="2"/>
      <c r="E1" s="180" t="s">
        <v>0</v>
      </c>
      <c r="F1" s="180"/>
      <c r="G1" s="180"/>
      <c r="H1" s="180"/>
      <c r="I1" s="180"/>
      <c r="J1" s="180"/>
      <c r="K1" s="180"/>
      <c r="L1" s="180"/>
      <c r="M1" s="180"/>
      <c r="N1" s="2"/>
      <c r="O1" s="2"/>
    </row>
    <row r="2" spans="1:17" x14ac:dyDescent="0.25">
      <c r="B2" s="2"/>
      <c r="C2" s="2"/>
      <c r="D2" s="2"/>
      <c r="E2" s="180" t="s">
        <v>157</v>
      </c>
      <c r="F2" s="180"/>
      <c r="G2" s="180"/>
      <c r="H2" s="180"/>
      <c r="I2" s="180"/>
      <c r="J2" s="180"/>
      <c r="K2" s="180"/>
      <c r="L2" s="180"/>
      <c r="M2" s="180"/>
      <c r="N2" s="2"/>
      <c r="O2" s="2"/>
    </row>
    <row r="3" spans="1:17" x14ac:dyDescent="0.25">
      <c r="B3" s="2"/>
      <c r="C3" s="2"/>
      <c r="D3" s="2"/>
      <c r="E3" s="180" t="s">
        <v>155</v>
      </c>
      <c r="F3" s="180"/>
      <c r="G3" s="180"/>
      <c r="H3" s="180"/>
      <c r="I3" s="180"/>
      <c r="J3" s="180"/>
      <c r="K3" s="180"/>
      <c r="L3" s="180"/>
      <c r="M3" s="180"/>
      <c r="N3" s="2"/>
      <c r="O3" s="2"/>
    </row>
    <row r="4" spans="1:17" ht="15.6" x14ac:dyDescent="0.3">
      <c r="B4" s="3"/>
      <c r="C4" s="3"/>
      <c r="D4" s="4"/>
      <c r="E4" s="181" t="s">
        <v>1</v>
      </c>
      <c r="F4" s="181"/>
      <c r="G4" s="181"/>
      <c r="H4" s="181"/>
      <c r="I4" s="181"/>
      <c r="J4" s="181"/>
      <c r="K4" s="181"/>
      <c r="L4" s="181"/>
      <c r="M4" s="181"/>
      <c r="N4" s="4"/>
      <c r="O4" s="4"/>
    </row>
    <row r="5" spans="1:17" s="6" customFormat="1" ht="52.5" customHeight="1" x14ac:dyDescent="0.3">
      <c r="A5" s="5"/>
      <c r="B5" s="182" t="s">
        <v>158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</row>
    <row r="6" spans="1:17" ht="13.5" customHeight="1" x14ac:dyDescent="0.25">
      <c r="B6" s="183" t="s">
        <v>2</v>
      </c>
      <c r="C6" s="184" t="s">
        <v>3</v>
      </c>
      <c r="D6" s="184" t="s">
        <v>4</v>
      </c>
      <c r="E6" s="185" t="s">
        <v>5</v>
      </c>
      <c r="F6" s="186" t="s">
        <v>6</v>
      </c>
      <c r="G6" s="187"/>
      <c r="H6" s="209" t="s">
        <v>7</v>
      </c>
      <c r="I6" s="210"/>
      <c r="J6" s="221" t="s">
        <v>8</v>
      </c>
      <c r="K6" s="210"/>
      <c r="L6" s="222" t="s">
        <v>9</v>
      </c>
      <c r="M6" s="223"/>
      <c r="N6" s="190" t="s">
        <v>10</v>
      </c>
      <c r="O6" s="186"/>
    </row>
    <row r="7" spans="1:17" ht="21.75" customHeight="1" x14ac:dyDescent="0.25">
      <c r="B7" s="183"/>
      <c r="C7" s="184"/>
      <c r="D7" s="184"/>
      <c r="E7" s="185"/>
      <c r="F7" s="146" t="s">
        <v>11</v>
      </c>
      <c r="G7" s="7" t="s">
        <v>12</v>
      </c>
      <c r="H7" s="153" t="s">
        <v>13</v>
      </c>
      <c r="I7" s="154" t="s">
        <v>14</v>
      </c>
      <c r="J7" s="160" t="s">
        <v>15</v>
      </c>
      <c r="K7" s="154" t="s">
        <v>16</v>
      </c>
      <c r="L7" s="169" t="s">
        <v>156</v>
      </c>
      <c r="M7" s="172" t="s">
        <v>18</v>
      </c>
      <c r="N7" s="9" t="s">
        <v>19</v>
      </c>
      <c r="O7" s="174" t="s">
        <v>20</v>
      </c>
    </row>
    <row r="8" spans="1:17" ht="12.75" customHeight="1" x14ac:dyDescent="0.25">
      <c r="B8" s="183"/>
      <c r="C8" s="184"/>
      <c r="D8" s="184"/>
      <c r="E8" s="185"/>
      <c r="F8" s="177" t="s">
        <v>21</v>
      </c>
      <c r="G8" s="177"/>
      <c r="H8" s="177"/>
      <c r="I8" s="177"/>
      <c r="J8" s="177"/>
      <c r="K8" s="177"/>
      <c r="L8" s="177"/>
      <c r="M8" s="177"/>
      <c r="N8" s="177"/>
      <c r="O8" s="177"/>
    </row>
    <row r="9" spans="1:17" s="11" customFormat="1" ht="15.6" x14ac:dyDescent="0.3">
      <c r="A9" s="10"/>
      <c r="B9" s="179" t="s">
        <v>145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</row>
    <row r="10" spans="1:17" ht="13.35" customHeight="1" x14ac:dyDescent="0.25">
      <c r="B10" s="12">
        <v>1</v>
      </c>
      <c r="C10" s="13" t="s">
        <v>22</v>
      </c>
      <c r="D10" s="13" t="s">
        <v>23</v>
      </c>
      <c r="E10" s="12" t="s">
        <v>24</v>
      </c>
      <c r="F10" s="12">
        <v>2</v>
      </c>
      <c r="G10" s="147"/>
      <c r="H10" s="14">
        <v>2</v>
      </c>
      <c r="I10" s="15"/>
      <c r="J10" s="148"/>
      <c r="K10" s="15"/>
      <c r="L10" s="148"/>
      <c r="M10" s="16"/>
      <c r="N10" s="17"/>
      <c r="O10" s="18"/>
    </row>
    <row r="11" spans="1:17" ht="13.35" customHeight="1" x14ac:dyDescent="0.25">
      <c r="B11" s="12">
        <v>2</v>
      </c>
      <c r="C11" s="19" t="s">
        <v>25</v>
      </c>
      <c r="D11" s="19" t="s">
        <v>26</v>
      </c>
      <c r="E11" s="72" t="s">
        <v>24</v>
      </c>
      <c r="F11" s="72">
        <v>3</v>
      </c>
      <c r="G11" s="133"/>
      <c r="H11" s="76">
        <v>3</v>
      </c>
      <c r="I11" s="70"/>
      <c r="J11" s="23"/>
      <c r="K11" s="22"/>
      <c r="L11" s="23"/>
      <c r="M11" s="24"/>
      <c r="N11" s="25"/>
      <c r="O11" s="26"/>
      <c r="P11" s="1"/>
      <c r="Q11" s="27"/>
    </row>
    <row r="12" spans="1:17" ht="12.75" customHeight="1" x14ac:dyDescent="0.25">
      <c r="B12" s="12">
        <v>3</v>
      </c>
      <c r="C12" s="19" t="s">
        <v>153</v>
      </c>
      <c r="D12" s="19" t="s">
        <v>152</v>
      </c>
      <c r="E12" s="72" t="s">
        <v>36</v>
      </c>
      <c r="F12" s="72">
        <v>2</v>
      </c>
      <c r="G12" s="133"/>
      <c r="H12" s="76"/>
      <c r="I12" s="70">
        <v>2</v>
      </c>
      <c r="J12" s="23"/>
      <c r="K12" s="22"/>
      <c r="L12" s="23"/>
      <c r="M12" s="24"/>
      <c r="N12" s="25"/>
      <c r="O12" s="26"/>
      <c r="P12" s="1"/>
      <c r="Q12" s="27"/>
    </row>
    <row r="13" spans="1:17" ht="13.35" customHeight="1" x14ac:dyDescent="0.25">
      <c r="B13" s="12">
        <v>4</v>
      </c>
      <c r="C13" s="29" t="s">
        <v>27</v>
      </c>
      <c r="D13" s="29" t="s">
        <v>28</v>
      </c>
      <c r="E13" s="12" t="s">
        <v>24</v>
      </c>
      <c r="F13" s="12">
        <v>3</v>
      </c>
      <c r="G13" s="30"/>
      <c r="H13" s="14"/>
      <c r="I13" s="15">
        <v>3</v>
      </c>
      <c r="J13" s="148"/>
      <c r="K13" s="15"/>
      <c r="L13" s="148"/>
      <c r="M13" s="16"/>
      <c r="N13" s="17"/>
      <c r="O13" s="18"/>
      <c r="Q13" s="31"/>
    </row>
    <row r="14" spans="1:17" ht="13.35" customHeight="1" x14ac:dyDescent="0.25">
      <c r="B14" s="12">
        <v>5</v>
      </c>
      <c r="C14" s="13" t="s">
        <v>29</v>
      </c>
      <c r="D14" s="13" t="s">
        <v>30</v>
      </c>
      <c r="E14" s="12" t="s">
        <v>31</v>
      </c>
      <c r="F14" s="12">
        <v>2</v>
      </c>
      <c r="G14" s="147"/>
      <c r="H14" s="28"/>
      <c r="I14" s="22">
        <v>2</v>
      </c>
      <c r="J14" s="148"/>
      <c r="K14" s="15"/>
      <c r="L14" s="148"/>
      <c r="M14" s="16"/>
      <c r="N14" s="17"/>
      <c r="O14" s="18"/>
      <c r="Q14" s="32"/>
    </row>
    <row r="15" spans="1:17" ht="13.35" customHeight="1" x14ac:dyDescent="0.25">
      <c r="B15" s="12">
        <v>6</v>
      </c>
      <c r="C15" s="13" t="s">
        <v>32</v>
      </c>
      <c r="D15" s="13" t="s">
        <v>33</v>
      </c>
      <c r="E15" s="12" t="s">
        <v>24</v>
      </c>
      <c r="F15" s="12">
        <v>2</v>
      </c>
      <c r="G15" s="147"/>
      <c r="H15" s="28"/>
      <c r="I15" s="22"/>
      <c r="J15" s="148">
        <v>2</v>
      </c>
      <c r="K15" s="15"/>
      <c r="L15" s="148"/>
      <c r="M15" s="16"/>
      <c r="N15" s="17"/>
      <c r="O15" s="18"/>
      <c r="Q15" s="32"/>
    </row>
    <row r="16" spans="1:17" ht="13.35" customHeight="1" x14ac:dyDescent="0.25">
      <c r="B16" s="12">
        <v>7</v>
      </c>
      <c r="C16" s="13" t="s">
        <v>34</v>
      </c>
      <c r="D16" s="13" t="s">
        <v>35</v>
      </c>
      <c r="E16" s="12" t="s">
        <v>36</v>
      </c>
      <c r="F16" s="12">
        <v>2</v>
      </c>
      <c r="G16" s="147"/>
      <c r="H16" s="14"/>
      <c r="I16" s="15"/>
      <c r="J16" s="148">
        <v>2</v>
      </c>
      <c r="K16" s="15"/>
      <c r="L16" s="148"/>
      <c r="M16" s="16"/>
      <c r="N16" s="17"/>
      <c r="O16" s="18"/>
    </row>
    <row r="17" spans="1:16" ht="13.35" customHeight="1" x14ac:dyDescent="0.25">
      <c r="B17" s="12">
        <v>8</v>
      </c>
      <c r="C17" s="13" t="s">
        <v>37</v>
      </c>
      <c r="D17" s="13" t="s">
        <v>38</v>
      </c>
      <c r="E17" s="12" t="s">
        <v>24</v>
      </c>
      <c r="F17" s="12">
        <v>4</v>
      </c>
      <c r="G17" s="147"/>
      <c r="H17" s="14"/>
      <c r="I17" s="15"/>
      <c r="J17" s="148"/>
      <c r="K17" s="15">
        <v>4</v>
      </c>
      <c r="L17" s="148"/>
      <c r="M17" s="16"/>
      <c r="N17" s="17"/>
      <c r="O17" s="18"/>
      <c r="P17" s="33"/>
    </row>
    <row r="18" spans="1:16" ht="13.35" customHeight="1" x14ac:dyDescent="0.25">
      <c r="B18" s="202" t="s">
        <v>146</v>
      </c>
      <c r="C18" s="203"/>
      <c r="D18" s="204"/>
      <c r="E18" s="34">
        <f>SUM(H18:O18)</f>
        <v>20</v>
      </c>
      <c r="F18" s="34">
        <f>SUM(F10:F17)</f>
        <v>20</v>
      </c>
      <c r="G18" s="34"/>
      <c r="H18" s="35">
        <f>SUM(H10:H17)</f>
        <v>5</v>
      </c>
      <c r="I18" s="36">
        <f>SUM(I10:I17)</f>
        <v>7</v>
      </c>
      <c r="J18" s="37">
        <f>SUM(J10:J17)</f>
        <v>4</v>
      </c>
      <c r="K18" s="36">
        <f>SUM(K10:K17)</f>
        <v>4</v>
      </c>
      <c r="L18" s="37"/>
      <c r="M18" s="36"/>
      <c r="N18" s="37"/>
      <c r="O18" s="38"/>
    </row>
    <row r="19" spans="1:16" ht="13.35" customHeight="1" x14ac:dyDescent="0.25">
      <c r="B19" s="205" t="s">
        <v>148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</row>
    <row r="20" spans="1:16" s="40" customFormat="1" ht="13.35" customHeight="1" x14ac:dyDescent="0.25">
      <c r="A20" s="39"/>
      <c r="B20" s="12">
        <v>9</v>
      </c>
      <c r="C20" s="13" t="s">
        <v>39</v>
      </c>
      <c r="D20" s="13" t="s">
        <v>40</v>
      </c>
      <c r="E20" s="12" t="s">
        <v>24</v>
      </c>
      <c r="F20" s="12">
        <v>3</v>
      </c>
      <c r="G20" s="147"/>
      <c r="H20" s="14">
        <v>3</v>
      </c>
      <c r="I20" s="15"/>
      <c r="J20" s="148"/>
      <c r="K20" s="15"/>
      <c r="L20" s="148"/>
      <c r="M20" s="16"/>
      <c r="N20" s="17"/>
      <c r="O20" s="18"/>
    </row>
    <row r="21" spans="1:16" ht="12.75" customHeight="1" x14ac:dyDescent="0.25">
      <c r="B21" s="12">
        <v>10</v>
      </c>
      <c r="C21" s="13" t="s">
        <v>41</v>
      </c>
      <c r="D21" s="13" t="s">
        <v>42</v>
      </c>
      <c r="E21" s="12" t="s">
        <v>24</v>
      </c>
      <c r="F21" s="12">
        <v>4</v>
      </c>
      <c r="G21" s="147"/>
      <c r="H21" s="14">
        <v>4</v>
      </c>
      <c r="I21" s="15"/>
      <c r="J21" s="148"/>
      <c r="K21" s="15"/>
      <c r="L21" s="148"/>
      <c r="M21" s="16"/>
      <c r="N21" s="17"/>
      <c r="O21" s="18"/>
    </row>
    <row r="22" spans="1:16" ht="13.35" customHeight="1" x14ac:dyDescent="0.25">
      <c r="B22" s="12">
        <v>11</v>
      </c>
      <c r="C22" s="13" t="s">
        <v>43</v>
      </c>
      <c r="D22" s="13" t="s">
        <v>44</v>
      </c>
      <c r="E22" s="12" t="s">
        <v>36</v>
      </c>
      <c r="F22" s="12">
        <v>2</v>
      </c>
      <c r="G22" s="147"/>
      <c r="H22" s="14">
        <v>2</v>
      </c>
      <c r="I22" s="15"/>
      <c r="J22" s="148"/>
      <c r="K22" s="15"/>
      <c r="L22" s="148"/>
      <c r="M22" s="16"/>
      <c r="N22" s="17"/>
      <c r="O22" s="18"/>
      <c r="P22" s="41"/>
    </row>
    <row r="23" spans="1:16" ht="13.35" customHeight="1" x14ac:dyDescent="0.25">
      <c r="B23" s="12">
        <v>12</v>
      </c>
      <c r="C23" s="13" t="s">
        <v>45</v>
      </c>
      <c r="D23" s="13" t="s">
        <v>46</v>
      </c>
      <c r="E23" s="12" t="s">
        <v>24</v>
      </c>
      <c r="F23" s="12">
        <v>4</v>
      </c>
      <c r="G23" s="147"/>
      <c r="H23" s="14">
        <v>4</v>
      </c>
      <c r="I23" s="15"/>
      <c r="J23" s="148"/>
      <c r="K23" s="15"/>
      <c r="L23" s="148"/>
      <c r="M23" s="16"/>
      <c r="N23" s="17"/>
      <c r="O23" s="18"/>
      <c r="P23" s="41"/>
    </row>
    <row r="24" spans="1:16" ht="13.35" customHeight="1" x14ac:dyDescent="0.25">
      <c r="B24" s="12">
        <v>13</v>
      </c>
      <c r="C24" s="42" t="s">
        <v>47</v>
      </c>
      <c r="D24" s="13" t="s">
        <v>48</v>
      </c>
      <c r="E24" s="12" t="s">
        <v>24</v>
      </c>
      <c r="F24" s="12">
        <v>2</v>
      </c>
      <c r="G24" s="30"/>
      <c r="H24" s="14">
        <v>2</v>
      </c>
      <c r="I24" s="15"/>
      <c r="J24" s="148"/>
      <c r="K24" s="15"/>
      <c r="L24" s="148"/>
      <c r="M24" s="16"/>
      <c r="N24" s="17"/>
      <c r="O24" s="18"/>
    </row>
    <row r="25" spans="1:16" ht="13.35" customHeight="1" x14ac:dyDescent="0.25">
      <c r="B25" s="12">
        <v>14</v>
      </c>
      <c r="C25" s="13" t="s">
        <v>49</v>
      </c>
      <c r="D25" s="13" t="s">
        <v>50</v>
      </c>
      <c r="E25" s="12" t="s">
        <v>24</v>
      </c>
      <c r="F25" s="12">
        <v>4</v>
      </c>
      <c r="G25" s="147"/>
      <c r="H25" s="14"/>
      <c r="I25" s="15">
        <v>4</v>
      </c>
      <c r="J25" s="148"/>
      <c r="K25" s="15"/>
      <c r="L25" s="148"/>
      <c r="M25" s="16"/>
      <c r="N25" s="17"/>
      <c r="O25" s="18"/>
    </row>
    <row r="26" spans="1:16" ht="13.35" customHeight="1" x14ac:dyDescent="0.25">
      <c r="B26" s="12">
        <v>15</v>
      </c>
      <c r="C26" s="13" t="s">
        <v>51</v>
      </c>
      <c r="D26" s="13" t="s">
        <v>52</v>
      </c>
      <c r="E26" s="12" t="s">
        <v>36</v>
      </c>
      <c r="F26" s="12">
        <v>2</v>
      </c>
      <c r="G26" s="147"/>
      <c r="H26" s="14"/>
      <c r="I26" s="15">
        <v>2</v>
      </c>
      <c r="J26" s="148"/>
      <c r="K26" s="15"/>
      <c r="L26" s="148"/>
      <c r="M26" s="16"/>
      <c r="N26" s="17"/>
      <c r="O26" s="18"/>
    </row>
    <row r="27" spans="1:16" ht="13.35" customHeight="1" x14ac:dyDescent="0.25">
      <c r="B27" s="12">
        <v>16</v>
      </c>
      <c r="C27" s="29" t="s">
        <v>53</v>
      </c>
      <c r="D27" s="29" t="s">
        <v>54</v>
      </c>
      <c r="E27" s="12" t="s">
        <v>36</v>
      </c>
      <c r="F27" s="12">
        <v>2</v>
      </c>
      <c r="G27" s="147"/>
      <c r="H27" s="14"/>
      <c r="I27" s="15">
        <v>2</v>
      </c>
      <c r="J27" s="148"/>
      <c r="K27" s="15"/>
      <c r="L27" s="148"/>
      <c r="M27" s="16"/>
      <c r="N27" s="17"/>
      <c r="O27" s="18"/>
      <c r="P27" s="41"/>
    </row>
    <row r="28" spans="1:16" ht="13.35" customHeight="1" x14ac:dyDescent="0.25">
      <c r="B28" s="12">
        <v>17</v>
      </c>
      <c r="C28" s="13" t="s">
        <v>55</v>
      </c>
      <c r="D28" s="13" t="s">
        <v>56</v>
      </c>
      <c r="E28" s="12" t="s">
        <v>24</v>
      </c>
      <c r="F28" s="12">
        <v>2</v>
      </c>
      <c r="G28" s="30"/>
      <c r="H28" s="14"/>
      <c r="I28" s="15">
        <v>2</v>
      </c>
      <c r="J28" s="148"/>
      <c r="K28" s="15"/>
      <c r="L28" s="148"/>
      <c r="M28" s="16"/>
      <c r="N28" s="17"/>
      <c r="O28" s="18"/>
    </row>
    <row r="29" spans="1:16" ht="13.35" customHeight="1" x14ac:dyDescent="0.25">
      <c r="B29" s="12">
        <v>18</v>
      </c>
      <c r="C29" s="13" t="s">
        <v>57</v>
      </c>
      <c r="D29" s="13" t="s">
        <v>58</v>
      </c>
      <c r="E29" s="12" t="s">
        <v>24</v>
      </c>
      <c r="F29" s="12">
        <v>3</v>
      </c>
      <c r="G29" s="147"/>
      <c r="H29" s="14"/>
      <c r="I29" s="15"/>
      <c r="J29" s="148">
        <v>3</v>
      </c>
      <c r="K29" s="15"/>
      <c r="L29" s="148"/>
      <c r="M29" s="16"/>
      <c r="N29" s="17"/>
      <c r="O29" s="18"/>
      <c r="P29" s="33"/>
    </row>
    <row r="30" spans="1:16" ht="13.35" customHeight="1" x14ac:dyDescent="0.25">
      <c r="B30" s="12">
        <v>19</v>
      </c>
      <c r="C30" s="13" t="s">
        <v>59</v>
      </c>
      <c r="D30" s="13" t="s">
        <v>60</v>
      </c>
      <c r="E30" s="12" t="s">
        <v>36</v>
      </c>
      <c r="F30" s="12">
        <v>2</v>
      </c>
      <c r="G30" s="147"/>
      <c r="H30" s="14"/>
      <c r="I30" s="15"/>
      <c r="J30" s="148">
        <v>2</v>
      </c>
      <c r="K30" s="15"/>
      <c r="L30" s="148"/>
      <c r="M30" s="16"/>
      <c r="N30" s="17"/>
      <c r="O30" s="18"/>
    </row>
    <row r="31" spans="1:16" ht="13.35" customHeight="1" x14ac:dyDescent="0.25">
      <c r="B31" s="12">
        <v>20</v>
      </c>
      <c r="C31" s="13" t="s">
        <v>61</v>
      </c>
      <c r="D31" s="13" t="s">
        <v>62</v>
      </c>
      <c r="E31" s="12" t="s">
        <v>24</v>
      </c>
      <c r="F31" s="12">
        <v>3</v>
      </c>
      <c r="G31" s="147"/>
      <c r="H31" s="14"/>
      <c r="I31" s="15"/>
      <c r="J31" s="148"/>
      <c r="K31" s="15">
        <v>3</v>
      </c>
      <c r="L31" s="148"/>
      <c r="M31" s="16"/>
      <c r="N31" s="17"/>
      <c r="O31" s="18"/>
      <c r="P31" s="41"/>
    </row>
    <row r="32" spans="1:16" ht="13.35" customHeight="1" x14ac:dyDescent="0.25">
      <c r="B32" s="20">
        <v>21</v>
      </c>
      <c r="C32" s="19" t="s">
        <v>63</v>
      </c>
      <c r="D32" s="19" t="s">
        <v>62</v>
      </c>
      <c r="E32" s="20" t="s">
        <v>64</v>
      </c>
      <c r="F32" s="20"/>
      <c r="G32" s="43">
        <v>1</v>
      </c>
      <c r="H32" s="28"/>
      <c r="I32" s="22"/>
      <c r="J32" s="23"/>
      <c r="K32" s="22">
        <v>1</v>
      </c>
      <c r="L32" s="148"/>
      <c r="M32" s="16"/>
      <c r="N32" s="17"/>
      <c r="O32" s="18"/>
      <c r="P32" s="41"/>
    </row>
    <row r="33" spans="1:23" ht="13.35" customHeight="1" x14ac:dyDescent="0.25">
      <c r="B33" s="12">
        <v>22</v>
      </c>
      <c r="C33" s="13" t="s">
        <v>65</v>
      </c>
      <c r="D33" s="13" t="s">
        <v>66</v>
      </c>
      <c r="E33" s="12" t="s">
        <v>36</v>
      </c>
      <c r="F33" s="12">
        <v>2</v>
      </c>
      <c r="G33" s="147"/>
      <c r="H33" s="14"/>
      <c r="I33" s="15"/>
      <c r="J33" s="148"/>
      <c r="K33" s="15">
        <v>2</v>
      </c>
      <c r="L33" s="148"/>
      <c r="M33" s="16"/>
      <c r="N33" s="17"/>
      <c r="O33" s="18"/>
      <c r="P33" s="41"/>
    </row>
    <row r="34" spans="1:23" ht="12.75" customHeight="1" x14ac:dyDescent="0.25">
      <c r="B34" s="202" t="s">
        <v>67</v>
      </c>
      <c r="C34" s="203"/>
      <c r="D34" s="204"/>
      <c r="E34" s="44">
        <f>SUM(H34:O34)</f>
        <v>36</v>
      </c>
      <c r="F34" s="44">
        <f t="shared" ref="F34:K34" si="0">SUM(F20:F33)</f>
        <v>35</v>
      </c>
      <c r="G34" s="45">
        <f t="shared" si="0"/>
        <v>1</v>
      </c>
      <c r="H34" s="35">
        <f t="shared" si="0"/>
        <v>15</v>
      </c>
      <c r="I34" s="36">
        <f t="shared" si="0"/>
        <v>10</v>
      </c>
      <c r="J34" s="37">
        <f t="shared" si="0"/>
        <v>5</v>
      </c>
      <c r="K34" s="36">
        <f t="shared" si="0"/>
        <v>6</v>
      </c>
      <c r="L34" s="37"/>
      <c r="M34" s="36"/>
      <c r="N34" s="37"/>
      <c r="O34" s="38"/>
    </row>
    <row r="35" spans="1:23" ht="14.25" customHeight="1" x14ac:dyDescent="0.3">
      <c r="B35" s="179" t="s">
        <v>147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Q35" s="46"/>
      <c r="R35" s="46"/>
      <c r="S35" s="46"/>
      <c r="T35" s="46"/>
      <c r="U35" s="46"/>
      <c r="V35" s="46"/>
      <c r="W35" s="46"/>
    </row>
    <row r="36" spans="1:23" ht="13.35" customHeight="1" x14ac:dyDescent="0.25">
      <c r="B36" s="47">
        <v>23</v>
      </c>
      <c r="C36" s="48" t="s">
        <v>68</v>
      </c>
      <c r="D36" s="49" t="s">
        <v>69</v>
      </c>
      <c r="E36" s="50" t="s">
        <v>24</v>
      </c>
      <c r="F36" s="50">
        <v>3</v>
      </c>
      <c r="G36" s="51"/>
      <c r="H36" s="52"/>
      <c r="I36" s="53"/>
      <c r="J36" s="54">
        <v>3</v>
      </c>
      <c r="K36" s="53"/>
      <c r="L36" s="54"/>
      <c r="M36" s="53"/>
      <c r="N36" s="54"/>
      <c r="O36" s="50"/>
      <c r="Q36" s="55"/>
      <c r="R36" s="56"/>
      <c r="S36" s="57"/>
      <c r="T36" s="55"/>
      <c r="U36" s="55"/>
      <c r="V36" s="58"/>
      <c r="W36" s="46"/>
    </row>
    <row r="37" spans="1:23" ht="13.35" customHeight="1" x14ac:dyDescent="0.25">
      <c r="B37" s="47">
        <v>24</v>
      </c>
      <c r="C37" s="48" t="s">
        <v>70</v>
      </c>
      <c r="D37" s="48" t="s">
        <v>71</v>
      </c>
      <c r="E37" s="59" t="s">
        <v>24</v>
      </c>
      <c r="F37" s="59">
        <v>2</v>
      </c>
      <c r="G37" s="60"/>
      <c r="H37" s="52"/>
      <c r="I37" s="53"/>
      <c r="J37" s="54">
        <v>2</v>
      </c>
      <c r="K37" s="53"/>
      <c r="L37" s="54"/>
      <c r="M37" s="53"/>
      <c r="N37" s="54"/>
      <c r="O37" s="50"/>
      <c r="Q37" s="55"/>
      <c r="R37" s="56"/>
      <c r="S37" s="57"/>
      <c r="T37" s="55"/>
      <c r="U37" s="55"/>
      <c r="V37" s="58"/>
      <c r="W37" s="46"/>
    </row>
    <row r="38" spans="1:23" ht="13.35" customHeight="1" x14ac:dyDescent="0.25">
      <c r="B38" s="47">
        <v>25</v>
      </c>
      <c r="C38" s="48" t="s">
        <v>72</v>
      </c>
      <c r="D38" s="48" t="s">
        <v>73</v>
      </c>
      <c r="E38" s="59" t="s">
        <v>24</v>
      </c>
      <c r="F38" s="59">
        <v>4</v>
      </c>
      <c r="G38" s="60"/>
      <c r="H38" s="52"/>
      <c r="I38" s="53"/>
      <c r="J38" s="54">
        <v>4</v>
      </c>
      <c r="K38" s="53"/>
      <c r="L38" s="54"/>
      <c r="M38" s="53"/>
      <c r="N38" s="54"/>
      <c r="O38" s="50"/>
      <c r="Q38" s="55"/>
      <c r="R38" s="56"/>
      <c r="S38" s="57"/>
      <c r="T38" s="55"/>
      <c r="U38" s="55"/>
      <c r="V38" s="58"/>
      <c r="W38" s="46"/>
    </row>
    <row r="39" spans="1:23" ht="13.35" customHeight="1" x14ac:dyDescent="0.25">
      <c r="B39" s="47">
        <v>26</v>
      </c>
      <c r="C39" s="61" t="s">
        <v>74</v>
      </c>
      <c r="D39" s="61" t="s">
        <v>75</v>
      </c>
      <c r="E39" s="62" t="s">
        <v>31</v>
      </c>
      <c r="F39" s="62">
        <v>2</v>
      </c>
      <c r="G39" s="63"/>
      <c r="H39" s="64"/>
      <c r="I39" s="65"/>
      <c r="J39" s="66"/>
      <c r="K39" s="65">
        <v>2</v>
      </c>
      <c r="L39" s="54"/>
      <c r="M39" s="53"/>
      <c r="N39" s="54"/>
      <c r="O39" s="50"/>
      <c r="Q39" s="55"/>
      <c r="R39" s="56"/>
      <c r="S39" s="57"/>
      <c r="T39" s="55"/>
      <c r="U39" s="55"/>
      <c r="V39" s="58"/>
      <c r="W39" s="46"/>
    </row>
    <row r="40" spans="1:23" ht="12.75" customHeight="1" x14ac:dyDescent="0.25">
      <c r="B40" s="47">
        <v>27</v>
      </c>
      <c r="C40" s="48" t="s">
        <v>76</v>
      </c>
      <c r="D40" s="48" t="s">
        <v>77</v>
      </c>
      <c r="E40" s="59" t="s">
        <v>24</v>
      </c>
      <c r="F40" s="59">
        <v>3</v>
      </c>
      <c r="G40" s="60"/>
      <c r="H40" s="52"/>
      <c r="I40" s="53"/>
      <c r="J40" s="54"/>
      <c r="K40" s="53">
        <v>3</v>
      </c>
      <c r="L40" s="54"/>
      <c r="M40" s="53"/>
      <c r="N40" s="54"/>
      <c r="O40" s="50"/>
      <c r="Q40" s="55"/>
      <c r="R40" s="56"/>
      <c r="S40" s="57"/>
      <c r="T40" s="55"/>
      <c r="U40" s="55"/>
      <c r="V40" s="58"/>
      <c r="W40" s="46"/>
    </row>
    <row r="41" spans="1:23" ht="12.75" customHeight="1" x14ac:dyDescent="0.25">
      <c r="B41" s="47">
        <v>28</v>
      </c>
      <c r="C41" s="61" t="s">
        <v>78</v>
      </c>
      <c r="D41" s="61" t="s">
        <v>79</v>
      </c>
      <c r="E41" s="62" t="s">
        <v>36</v>
      </c>
      <c r="F41" s="62">
        <v>3</v>
      </c>
      <c r="G41" s="63"/>
      <c r="H41" s="64"/>
      <c r="I41" s="65"/>
      <c r="J41" s="66"/>
      <c r="K41" s="65"/>
      <c r="L41" s="23">
        <v>3</v>
      </c>
      <c r="M41" s="53"/>
      <c r="N41" s="54"/>
      <c r="O41" s="50"/>
      <c r="Q41" s="55"/>
      <c r="R41" s="56"/>
      <c r="S41" s="57"/>
      <c r="T41" s="55"/>
      <c r="U41" s="55"/>
      <c r="V41" s="58"/>
      <c r="W41" s="46"/>
    </row>
    <row r="42" spans="1:23" ht="12.75" customHeight="1" x14ac:dyDescent="0.25">
      <c r="B42" s="47">
        <v>29</v>
      </c>
      <c r="C42" s="61" t="s">
        <v>80</v>
      </c>
      <c r="D42" s="61" t="s">
        <v>81</v>
      </c>
      <c r="E42" s="62" t="s">
        <v>36</v>
      </c>
      <c r="F42" s="62">
        <v>3</v>
      </c>
      <c r="G42" s="63"/>
      <c r="H42" s="64"/>
      <c r="I42" s="65"/>
      <c r="J42" s="66"/>
      <c r="K42" s="65"/>
      <c r="L42" s="23">
        <v>3</v>
      </c>
      <c r="M42" s="53"/>
      <c r="N42" s="54"/>
      <c r="O42" s="50"/>
      <c r="Q42" s="55"/>
      <c r="R42" s="56"/>
      <c r="S42" s="57"/>
      <c r="T42" s="55"/>
      <c r="U42" s="55"/>
      <c r="V42" s="58"/>
      <c r="W42" s="46"/>
    </row>
    <row r="43" spans="1:23" ht="12.75" customHeight="1" x14ac:dyDescent="0.25">
      <c r="B43" s="47">
        <v>30</v>
      </c>
      <c r="C43" s="61" t="s">
        <v>82</v>
      </c>
      <c r="D43" s="61" t="s">
        <v>83</v>
      </c>
      <c r="E43" s="62" t="s">
        <v>24</v>
      </c>
      <c r="F43" s="62">
        <v>2</v>
      </c>
      <c r="G43" s="63"/>
      <c r="H43" s="64"/>
      <c r="I43" s="65"/>
      <c r="J43" s="66"/>
      <c r="K43" s="22"/>
      <c r="L43" s="66">
        <v>2</v>
      </c>
      <c r="M43" s="65"/>
      <c r="N43" s="54"/>
      <c r="O43" s="50"/>
      <c r="Q43" s="55"/>
      <c r="R43" s="56"/>
      <c r="S43" s="57"/>
      <c r="T43" s="55"/>
      <c r="U43" s="55"/>
      <c r="V43" s="58"/>
      <c r="W43" s="46"/>
    </row>
    <row r="44" spans="1:23" s="1" customFormat="1" ht="13.35" customHeight="1" x14ac:dyDescent="0.25">
      <c r="B44" s="20">
        <v>31</v>
      </c>
      <c r="C44" s="67" t="s">
        <v>139</v>
      </c>
      <c r="D44" s="67" t="s">
        <v>84</v>
      </c>
      <c r="E44" s="68" t="s">
        <v>31</v>
      </c>
      <c r="F44" s="68">
        <v>2</v>
      </c>
      <c r="G44" s="69"/>
      <c r="H44" s="28"/>
      <c r="I44" s="22"/>
      <c r="J44" s="23"/>
      <c r="K44" s="22"/>
      <c r="L44" s="23">
        <v>2</v>
      </c>
      <c r="M44" s="70"/>
      <c r="N44" s="71"/>
      <c r="O44" s="72"/>
      <c r="Q44" s="126"/>
      <c r="R44" s="127"/>
      <c r="S44" s="128"/>
      <c r="T44" s="129"/>
      <c r="U44" s="129"/>
      <c r="V44" s="130"/>
      <c r="W44" s="121"/>
    </row>
    <row r="45" spans="1:23" s="73" customFormat="1" x14ac:dyDescent="0.25">
      <c r="B45" s="20">
        <v>32</v>
      </c>
      <c r="C45" s="67" t="s">
        <v>140</v>
      </c>
      <c r="D45" s="67" t="s">
        <v>97</v>
      </c>
      <c r="E45" s="68" t="s">
        <v>31</v>
      </c>
      <c r="F45" s="68">
        <v>2</v>
      </c>
      <c r="G45" s="69"/>
      <c r="H45" s="28"/>
      <c r="I45" s="22"/>
      <c r="J45" s="23"/>
      <c r="K45" s="22"/>
      <c r="L45" s="23">
        <v>2</v>
      </c>
      <c r="M45" s="22"/>
      <c r="N45" s="23"/>
      <c r="O45" s="20"/>
      <c r="Q45" s="126"/>
    </row>
    <row r="46" spans="1:23" ht="13.35" customHeight="1" x14ac:dyDescent="0.25">
      <c r="B46" s="20">
        <v>33</v>
      </c>
      <c r="C46" s="67" t="s">
        <v>86</v>
      </c>
      <c r="D46" s="67" t="s">
        <v>87</v>
      </c>
      <c r="E46" s="68" t="s">
        <v>24</v>
      </c>
      <c r="F46" s="68">
        <v>4</v>
      </c>
      <c r="G46" s="69"/>
      <c r="H46" s="28"/>
      <c r="I46" s="22"/>
      <c r="J46" s="23"/>
      <c r="K46" s="22"/>
      <c r="L46" s="23">
        <v>4</v>
      </c>
      <c r="M46" s="70"/>
      <c r="N46" s="71"/>
      <c r="O46" s="72"/>
      <c r="P46" s="1"/>
      <c r="Q46" s="55"/>
      <c r="R46" s="56"/>
      <c r="S46" s="57"/>
      <c r="T46" s="55"/>
      <c r="U46" s="55"/>
      <c r="V46" s="58"/>
      <c r="W46" s="46"/>
    </row>
    <row r="47" spans="1:23" ht="13.35" customHeight="1" x14ac:dyDescent="0.25">
      <c r="B47" s="20">
        <v>34</v>
      </c>
      <c r="C47" s="67" t="s">
        <v>88</v>
      </c>
      <c r="D47" s="67" t="s">
        <v>87</v>
      </c>
      <c r="E47" s="68" t="s">
        <v>64</v>
      </c>
      <c r="F47" s="68"/>
      <c r="G47" s="69">
        <v>1</v>
      </c>
      <c r="H47" s="28"/>
      <c r="I47" s="22"/>
      <c r="J47" s="23"/>
      <c r="K47" s="22"/>
      <c r="L47" s="23">
        <v>1</v>
      </c>
      <c r="M47" s="70"/>
      <c r="N47" s="71"/>
      <c r="O47" s="72"/>
      <c r="P47" s="1"/>
      <c r="Q47" s="55"/>
      <c r="R47" s="56"/>
      <c r="S47" s="57"/>
      <c r="T47" s="55"/>
      <c r="U47" s="55"/>
      <c r="V47" s="58"/>
      <c r="W47" s="46"/>
    </row>
    <row r="48" spans="1:23" s="77" customFormat="1" x14ac:dyDescent="0.25">
      <c r="A48" s="73"/>
      <c r="B48" s="20">
        <v>35</v>
      </c>
      <c r="C48" s="19" t="s">
        <v>89</v>
      </c>
      <c r="D48" s="19" t="s">
        <v>90</v>
      </c>
      <c r="E48" s="74" t="s">
        <v>24</v>
      </c>
      <c r="F48" s="74">
        <v>4</v>
      </c>
      <c r="G48" s="75"/>
      <c r="H48" s="76"/>
      <c r="I48" s="70"/>
      <c r="J48" s="71"/>
      <c r="K48" s="70"/>
      <c r="L48" s="71"/>
      <c r="M48" s="70">
        <v>4</v>
      </c>
      <c r="N48" s="71"/>
      <c r="O48" s="72"/>
      <c r="P48" s="73"/>
    </row>
    <row r="49" spans="1:23" s="77" customFormat="1" x14ac:dyDescent="0.25">
      <c r="A49" s="73"/>
      <c r="B49" s="20">
        <v>36</v>
      </c>
      <c r="C49" s="19" t="s">
        <v>91</v>
      </c>
      <c r="D49" s="19" t="s">
        <v>92</v>
      </c>
      <c r="E49" s="74" t="s">
        <v>64</v>
      </c>
      <c r="F49" s="74"/>
      <c r="G49" s="75">
        <v>2</v>
      </c>
      <c r="H49" s="76"/>
      <c r="I49" s="70"/>
      <c r="J49" s="71"/>
      <c r="K49" s="70"/>
      <c r="L49" s="71"/>
      <c r="M49" s="70">
        <v>2</v>
      </c>
      <c r="N49" s="71"/>
      <c r="O49" s="72"/>
      <c r="P49" s="73"/>
    </row>
    <row r="50" spans="1:23" s="77" customFormat="1" x14ac:dyDescent="0.25">
      <c r="A50" s="73"/>
      <c r="B50" s="20">
        <v>37</v>
      </c>
      <c r="C50" s="67" t="s">
        <v>93</v>
      </c>
      <c r="D50" s="67" t="s">
        <v>94</v>
      </c>
      <c r="E50" s="68" t="s">
        <v>24</v>
      </c>
      <c r="F50" s="68">
        <v>4</v>
      </c>
      <c r="G50" s="69"/>
      <c r="H50" s="28"/>
      <c r="I50" s="22"/>
      <c r="J50" s="23"/>
      <c r="K50" s="22"/>
      <c r="L50" s="23"/>
      <c r="M50" s="22">
        <v>4</v>
      </c>
      <c r="N50" s="23"/>
      <c r="O50" s="20"/>
      <c r="P50" s="78"/>
    </row>
    <row r="51" spans="1:23" s="73" customFormat="1" x14ac:dyDescent="0.25">
      <c r="B51" s="20">
        <v>38</v>
      </c>
      <c r="C51" s="19" t="s">
        <v>95</v>
      </c>
      <c r="D51" s="19" t="s">
        <v>96</v>
      </c>
      <c r="E51" s="72" t="s">
        <v>36</v>
      </c>
      <c r="F51" s="72">
        <v>2</v>
      </c>
      <c r="G51" s="132"/>
      <c r="H51" s="76"/>
      <c r="I51" s="70"/>
      <c r="J51" s="71"/>
      <c r="K51" s="70"/>
      <c r="L51" s="71"/>
      <c r="M51" s="70">
        <v>2</v>
      </c>
      <c r="N51" s="23"/>
      <c r="O51" s="125"/>
      <c r="Q51" s="126"/>
    </row>
    <row r="52" spans="1:23" s="1" customFormat="1" ht="12.75" customHeight="1" x14ac:dyDescent="0.25">
      <c r="B52" s="20">
        <v>39</v>
      </c>
      <c r="C52" s="67" t="s">
        <v>141</v>
      </c>
      <c r="D52" s="67" t="s">
        <v>85</v>
      </c>
      <c r="E52" s="68" t="s">
        <v>24</v>
      </c>
      <c r="F52" s="68">
        <v>2</v>
      </c>
      <c r="G52" s="69"/>
      <c r="H52" s="28"/>
      <c r="I52" s="22"/>
      <c r="J52" s="23"/>
      <c r="K52" s="22"/>
      <c r="L52" s="23"/>
      <c r="M52" s="70">
        <v>2</v>
      </c>
      <c r="N52" s="71"/>
      <c r="O52" s="72"/>
      <c r="Q52" s="131"/>
      <c r="R52" s="127"/>
      <c r="S52" s="128"/>
      <c r="T52" s="129"/>
      <c r="U52" s="129"/>
      <c r="V52" s="130"/>
      <c r="W52" s="121"/>
    </row>
    <row r="53" spans="1:23" s="73" customFormat="1" x14ac:dyDescent="0.25">
      <c r="B53" s="20">
        <v>40</v>
      </c>
      <c r="C53" s="67" t="s">
        <v>142</v>
      </c>
      <c r="D53" s="67" t="s">
        <v>98</v>
      </c>
      <c r="E53" s="68" t="s">
        <v>24</v>
      </c>
      <c r="F53" s="68">
        <v>2</v>
      </c>
      <c r="G53" s="69"/>
      <c r="H53" s="28"/>
      <c r="I53" s="22"/>
      <c r="J53" s="23"/>
      <c r="K53" s="22"/>
      <c r="L53" s="23"/>
      <c r="M53" s="22">
        <v>2</v>
      </c>
      <c r="N53" s="23"/>
      <c r="O53" s="20"/>
      <c r="Q53" s="126"/>
    </row>
    <row r="54" spans="1:23" s="77" customFormat="1" x14ac:dyDescent="0.25">
      <c r="A54" s="73"/>
      <c r="B54" s="20">
        <v>41</v>
      </c>
      <c r="C54" s="19" t="s">
        <v>99</v>
      </c>
      <c r="D54" s="19" t="s">
        <v>100</v>
      </c>
      <c r="E54" s="74" t="s">
        <v>24</v>
      </c>
      <c r="F54" s="74">
        <v>2</v>
      </c>
      <c r="G54" s="75"/>
      <c r="H54" s="76"/>
      <c r="I54" s="70"/>
      <c r="J54" s="71"/>
      <c r="K54" s="70"/>
      <c r="L54" s="71"/>
      <c r="M54" s="70"/>
      <c r="N54" s="71"/>
      <c r="O54" s="72">
        <v>2</v>
      </c>
      <c r="P54" s="73"/>
    </row>
    <row r="55" spans="1:23" s="77" customFormat="1" x14ac:dyDescent="0.25">
      <c r="A55" s="73"/>
      <c r="B55" s="20">
        <v>42</v>
      </c>
      <c r="C55" s="19" t="s">
        <v>101</v>
      </c>
      <c r="D55" s="19" t="s">
        <v>102</v>
      </c>
      <c r="E55" s="74" t="s">
        <v>36</v>
      </c>
      <c r="F55" s="74">
        <v>2</v>
      </c>
      <c r="G55" s="75"/>
      <c r="H55" s="76"/>
      <c r="I55" s="70"/>
      <c r="J55" s="71"/>
      <c r="K55" s="70"/>
      <c r="L55" s="71"/>
      <c r="M55" s="70"/>
      <c r="N55" s="71"/>
      <c r="O55" s="72">
        <v>2</v>
      </c>
      <c r="P55" s="73"/>
      <c r="Q55" s="79"/>
    </row>
    <row r="56" spans="1:23" s="77" customFormat="1" x14ac:dyDescent="0.25">
      <c r="A56" s="73"/>
      <c r="B56" s="20">
        <v>43</v>
      </c>
      <c r="C56" s="67" t="s">
        <v>103</v>
      </c>
      <c r="D56" s="67" t="s">
        <v>104</v>
      </c>
      <c r="E56" s="68" t="s">
        <v>36</v>
      </c>
      <c r="F56" s="68">
        <v>2</v>
      </c>
      <c r="G56" s="69"/>
      <c r="H56" s="28"/>
      <c r="I56" s="22"/>
      <c r="J56" s="23"/>
      <c r="K56" s="22"/>
      <c r="L56" s="23"/>
      <c r="M56" s="22"/>
      <c r="N56" s="23"/>
      <c r="O56" s="20">
        <v>2</v>
      </c>
      <c r="P56" s="73"/>
      <c r="Q56" s="79"/>
    </row>
    <row r="57" spans="1:23" s="77" customFormat="1" x14ac:dyDescent="0.25">
      <c r="A57" s="73"/>
      <c r="B57" s="20">
        <v>44</v>
      </c>
      <c r="C57" s="67" t="s">
        <v>105</v>
      </c>
      <c r="D57" s="67" t="s">
        <v>106</v>
      </c>
      <c r="E57" s="68" t="s">
        <v>24</v>
      </c>
      <c r="F57" s="68">
        <v>3</v>
      </c>
      <c r="G57" s="69"/>
      <c r="H57" s="28"/>
      <c r="I57" s="22"/>
      <c r="J57" s="23"/>
      <c r="K57" s="22"/>
      <c r="L57" s="23"/>
      <c r="M57" s="22"/>
      <c r="N57" s="23"/>
      <c r="O57" s="20">
        <v>3</v>
      </c>
      <c r="P57" s="78"/>
    </row>
    <row r="58" spans="1:23" s="77" customFormat="1" x14ac:dyDescent="0.25">
      <c r="A58" s="73"/>
      <c r="B58" s="20">
        <v>45</v>
      </c>
      <c r="C58" s="67" t="s">
        <v>107</v>
      </c>
      <c r="D58" s="67" t="s">
        <v>108</v>
      </c>
      <c r="E58" s="68" t="s">
        <v>24</v>
      </c>
      <c r="F58" s="68">
        <v>3</v>
      </c>
      <c r="G58" s="69"/>
      <c r="H58" s="28"/>
      <c r="I58" s="22"/>
      <c r="J58" s="23"/>
      <c r="K58" s="22"/>
      <c r="L58" s="23"/>
      <c r="M58" s="22"/>
      <c r="N58" s="23"/>
      <c r="O58" s="20">
        <v>3</v>
      </c>
      <c r="P58" s="73"/>
    </row>
    <row r="59" spans="1:23" s="80" customFormat="1" x14ac:dyDescent="0.25">
      <c r="A59" s="73"/>
      <c r="B59" s="20">
        <v>46</v>
      </c>
      <c r="C59" s="67" t="s">
        <v>109</v>
      </c>
      <c r="D59" s="67" t="s">
        <v>110</v>
      </c>
      <c r="E59" s="68" t="s">
        <v>31</v>
      </c>
      <c r="F59" s="68">
        <v>2</v>
      </c>
      <c r="G59" s="69"/>
      <c r="H59" s="28"/>
      <c r="I59" s="22"/>
      <c r="J59" s="23"/>
      <c r="K59" s="22"/>
      <c r="L59" s="23"/>
      <c r="M59" s="22"/>
      <c r="N59" s="23"/>
      <c r="O59" s="20">
        <v>2</v>
      </c>
      <c r="P59" s="79"/>
    </row>
    <row r="60" spans="1:23" s="91" customFormat="1" ht="13.35" customHeight="1" x14ac:dyDescent="0.3">
      <c r="A60" s="10"/>
      <c r="B60" s="206" t="s">
        <v>111</v>
      </c>
      <c r="C60" s="207"/>
      <c r="D60" s="208"/>
      <c r="E60" s="81">
        <f>SUM(H60:O60)</f>
        <v>61</v>
      </c>
      <c r="F60" s="81">
        <f>SUM(F36:F59)</f>
        <v>58</v>
      </c>
      <c r="G60" s="82">
        <f>SUM(G36:G59)</f>
        <v>3</v>
      </c>
      <c r="H60" s="83"/>
      <c r="I60" s="84"/>
      <c r="J60" s="85">
        <f>SUM(J36:J59)</f>
        <v>9</v>
      </c>
      <c r="K60" s="84">
        <f>SUM(K36:K59)</f>
        <v>5</v>
      </c>
      <c r="L60" s="85">
        <f>SUM(L36:L59)</f>
        <v>17</v>
      </c>
      <c r="M60" s="84">
        <f>SUM(M36:M59)</f>
        <v>16</v>
      </c>
      <c r="N60" s="85"/>
      <c r="O60" s="86">
        <f>SUM(O36:O59)</f>
        <v>14</v>
      </c>
      <c r="P60" s="87"/>
      <c r="Q60" s="88"/>
      <c r="R60" s="89"/>
      <c r="S60" s="89"/>
      <c r="T60" s="88"/>
      <c r="U60" s="89"/>
      <c r="V60" s="88"/>
      <c r="W60" s="90"/>
    </row>
    <row r="61" spans="1:23" ht="15" customHeight="1" x14ac:dyDescent="0.3">
      <c r="B61" s="192" t="s">
        <v>143</v>
      </c>
      <c r="C61" s="192"/>
      <c r="D61" s="192"/>
      <c r="E61" s="92">
        <v>6</v>
      </c>
      <c r="F61" s="92">
        <v>6</v>
      </c>
      <c r="G61" s="93"/>
      <c r="H61" s="94"/>
      <c r="I61" s="95"/>
      <c r="J61" s="96">
        <v>2</v>
      </c>
      <c r="K61" s="95">
        <v>2</v>
      </c>
      <c r="L61" s="96">
        <v>2</v>
      </c>
      <c r="M61" s="97"/>
      <c r="N61" s="98"/>
      <c r="O61" s="99"/>
      <c r="P61" s="100"/>
      <c r="Q61" s="55"/>
      <c r="R61" s="56"/>
      <c r="S61" s="56"/>
      <c r="T61" s="58"/>
      <c r="U61" s="58"/>
      <c r="V61" s="58"/>
      <c r="W61" s="46"/>
    </row>
    <row r="62" spans="1:23" ht="14.25" customHeight="1" x14ac:dyDescent="0.3">
      <c r="B62" s="193" t="s">
        <v>144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5"/>
      <c r="P62" s="100"/>
      <c r="Q62" s="57"/>
      <c r="R62" s="57"/>
      <c r="S62" s="101"/>
      <c r="T62" s="102"/>
      <c r="U62" s="103"/>
      <c r="V62" s="103"/>
      <c r="W62" s="46"/>
    </row>
    <row r="63" spans="1:23" ht="13.35" customHeight="1" x14ac:dyDescent="0.25">
      <c r="B63" s="20">
        <v>45</v>
      </c>
      <c r="C63" s="19" t="s">
        <v>112</v>
      </c>
      <c r="D63" s="19" t="s">
        <v>113</v>
      </c>
      <c r="E63" s="72" t="s">
        <v>31</v>
      </c>
      <c r="F63" s="72">
        <v>1</v>
      </c>
      <c r="G63" s="133"/>
      <c r="H63" s="76">
        <v>1</v>
      </c>
      <c r="I63" s="138"/>
      <c r="J63" s="71"/>
      <c r="K63" s="70"/>
      <c r="L63" s="71"/>
      <c r="M63" s="70"/>
      <c r="N63" s="71"/>
      <c r="O63" s="72"/>
      <c r="P63" s="100"/>
      <c r="Q63" s="104"/>
      <c r="R63" s="104"/>
      <c r="S63" s="104"/>
      <c r="T63" s="103"/>
      <c r="U63" s="103"/>
      <c r="V63" s="103"/>
      <c r="W63" s="46"/>
    </row>
    <row r="64" spans="1:23" ht="13.35" customHeight="1" x14ac:dyDescent="0.25">
      <c r="B64" s="20">
        <v>46</v>
      </c>
      <c r="C64" s="19" t="s">
        <v>114</v>
      </c>
      <c r="D64" s="19" t="s">
        <v>115</v>
      </c>
      <c r="E64" s="72" t="s">
        <v>31</v>
      </c>
      <c r="F64" s="72">
        <v>2</v>
      </c>
      <c r="G64" s="133"/>
      <c r="H64" s="76"/>
      <c r="I64" s="70">
        <v>2</v>
      </c>
      <c r="J64" s="71"/>
      <c r="K64" s="70"/>
      <c r="L64" s="71"/>
      <c r="M64" s="70"/>
      <c r="N64" s="71"/>
      <c r="O64" s="72"/>
      <c r="P64" s="105"/>
      <c r="Q64" s="104"/>
      <c r="R64" s="104"/>
      <c r="S64" s="56"/>
      <c r="T64" s="104"/>
      <c r="U64" s="104"/>
      <c r="V64" s="104"/>
      <c r="W64" s="46"/>
    </row>
    <row r="65" spans="1:23" ht="13.35" customHeight="1" x14ac:dyDescent="0.25">
      <c r="B65" s="20">
        <v>47</v>
      </c>
      <c r="C65" s="19" t="s">
        <v>116</v>
      </c>
      <c r="D65" s="19" t="s">
        <v>117</v>
      </c>
      <c r="E65" s="72" t="s">
        <v>31</v>
      </c>
      <c r="F65" s="72">
        <v>3</v>
      </c>
      <c r="G65" s="133"/>
      <c r="H65" s="76"/>
      <c r="I65" s="70"/>
      <c r="J65" s="71"/>
      <c r="K65" s="70">
        <v>3</v>
      </c>
      <c r="L65" s="71"/>
      <c r="M65" s="70"/>
      <c r="N65" s="71"/>
      <c r="O65" s="72"/>
      <c r="P65" s="100"/>
      <c r="Q65" s="46"/>
      <c r="R65" s="46"/>
      <c r="S65" s="46"/>
      <c r="T65" s="46"/>
      <c r="U65" s="46"/>
      <c r="V65" s="46"/>
      <c r="W65" s="46"/>
    </row>
    <row r="66" spans="1:23" ht="13.35" customHeight="1" x14ac:dyDescent="0.25">
      <c r="B66" s="20">
        <v>48</v>
      </c>
      <c r="C66" s="67" t="s">
        <v>118</v>
      </c>
      <c r="D66" s="19" t="s">
        <v>119</v>
      </c>
      <c r="E66" s="139" t="s">
        <v>31</v>
      </c>
      <c r="F66" s="139">
        <v>1</v>
      </c>
      <c r="G66" s="133"/>
      <c r="H66" s="76"/>
      <c r="I66" s="70"/>
      <c r="J66" s="71"/>
      <c r="K66" s="70"/>
      <c r="L66" s="71"/>
      <c r="M66" s="70"/>
      <c r="N66" s="71">
        <v>1</v>
      </c>
      <c r="O66" s="72"/>
      <c r="P66" s="100"/>
      <c r="Q66" s="32"/>
      <c r="R66" s="46"/>
      <c r="S66" s="46"/>
      <c r="T66" s="46"/>
      <c r="U66" s="46"/>
      <c r="V66" s="46"/>
      <c r="W66" s="46"/>
    </row>
    <row r="67" spans="1:23" ht="13.35" customHeight="1" x14ac:dyDescent="0.25">
      <c r="B67" s="20">
        <v>49</v>
      </c>
      <c r="C67" s="67" t="s">
        <v>120</v>
      </c>
      <c r="D67" s="19" t="s">
        <v>121</v>
      </c>
      <c r="E67" s="139" t="s">
        <v>31</v>
      </c>
      <c r="F67" s="139">
        <v>3</v>
      </c>
      <c r="G67" s="133"/>
      <c r="H67" s="76"/>
      <c r="I67" s="70"/>
      <c r="J67" s="71"/>
      <c r="K67" s="70"/>
      <c r="L67" s="71"/>
      <c r="M67" s="70">
        <v>3</v>
      </c>
      <c r="N67" s="71"/>
      <c r="O67" s="72"/>
      <c r="P67" s="105"/>
    </row>
    <row r="68" spans="1:23" ht="13.35" customHeight="1" x14ac:dyDescent="0.25">
      <c r="B68" s="20">
        <v>50</v>
      </c>
      <c r="C68" s="19" t="s">
        <v>154</v>
      </c>
      <c r="D68" s="19" t="s">
        <v>122</v>
      </c>
      <c r="E68" s="72" t="s">
        <v>36</v>
      </c>
      <c r="F68" s="72">
        <v>15</v>
      </c>
      <c r="G68" s="133"/>
      <c r="H68" s="76"/>
      <c r="I68" s="70"/>
      <c r="J68" s="71"/>
      <c r="K68" s="70"/>
      <c r="L68" s="71"/>
      <c r="M68" s="70"/>
      <c r="N68" s="71">
        <v>15</v>
      </c>
      <c r="O68" s="72"/>
      <c r="P68" s="105"/>
      <c r="Q68" s="32"/>
    </row>
    <row r="69" spans="1:23" ht="13.35" customHeight="1" x14ac:dyDescent="0.3">
      <c r="B69" s="218" t="s">
        <v>149</v>
      </c>
      <c r="C69" s="219"/>
      <c r="D69" s="220"/>
      <c r="E69" s="92">
        <f>SUM(H69:O69)</f>
        <v>25</v>
      </c>
      <c r="F69" s="92">
        <f>SUM(F63:F68)</f>
        <v>25</v>
      </c>
      <c r="G69" s="93"/>
      <c r="H69" s="106">
        <v>1</v>
      </c>
      <c r="I69" s="95">
        <v>2</v>
      </c>
      <c r="J69" s="96"/>
      <c r="K69" s="95">
        <v>3</v>
      </c>
      <c r="L69" s="96"/>
      <c r="M69" s="95">
        <f>SUM(M63:M68)</f>
        <v>3</v>
      </c>
      <c r="N69" s="96">
        <f>SUM(N63:N68)</f>
        <v>16</v>
      </c>
      <c r="O69" s="44"/>
      <c r="P69" s="105"/>
    </row>
    <row r="70" spans="1:23" ht="15" customHeight="1" x14ac:dyDescent="0.3">
      <c r="B70" s="193" t="s">
        <v>150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5"/>
      <c r="P70" s="105"/>
    </row>
    <row r="71" spans="1:23" ht="13.35" customHeight="1" x14ac:dyDescent="0.25">
      <c r="B71" s="20">
        <v>51</v>
      </c>
      <c r="C71" s="142" t="s">
        <v>123</v>
      </c>
      <c r="D71" s="143" t="s">
        <v>124</v>
      </c>
      <c r="E71" s="20" t="s">
        <v>31</v>
      </c>
      <c r="F71" s="20">
        <v>1</v>
      </c>
      <c r="G71" s="21"/>
      <c r="H71" s="144"/>
      <c r="I71" s="136"/>
      <c r="J71" s="137"/>
      <c r="K71" s="22"/>
      <c r="L71" s="23">
        <v>1</v>
      </c>
      <c r="M71" s="22"/>
      <c r="N71" s="23"/>
      <c r="O71" s="20"/>
      <c r="P71" s="105"/>
    </row>
    <row r="72" spans="1:23" ht="13.35" customHeight="1" x14ac:dyDescent="0.25">
      <c r="B72" s="20">
        <v>52</v>
      </c>
      <c r="C72" s="143" t="s">
        <v>125</v>
      </c>
      <c r="D72" s="143" t="s">
        <v>126</v>
      </c>
      <c r="E72" s="20" t="s">
        <v>31</v>
      </c>
      <c r="F72" s="20">
        <v>1</v>
      </c>
      <c r="G72" s="21"/>
      <c r="H72" s="144"/>
      <c r="I72" s="136"/>
      <c r="J72" s="137"/>
      <c r="K72" s="22"/>
      <c r="L72" s="23"/>
      <c r="M72" s="22">
        <v>1</v>
      </c>
      <c r="N72" s="23"/>
      <c r="O72" s="20"/>
      <c r="P72" s="105"/>
    </row>
    <row r="73" spans="1:23" ht="13.35" customHeight="1" x14ac:dyDescent="0.25">
      <c r="B73" s="20">
        <v>53</v>
      </c>
      <c r="C73" s="143" t="s">
        <v>127</v>
      </c>
      <c r="D73" s="143" t="s">
        <v>128</v>
      </c>
      <c r="E73" s="20" t="s">
        <v>31</v>
      </c>
      <c r="F73" s="20">
        <v>4</v>
      </c>
      <c r="G73" s="21"/>
      <c r="H73" s="144"/>
      <c r="I73" s="136"/>
      <c r="J73" s="137"/>
      <c r="K73" s="22"/>
      <c r="L73" s="23"/>
      <c r="M73" s="22"/>
      <c r="N73" s="23">
        <v>4</v>
      </c>
      <c r="O73" s="20"/>
      <c r="P73" s="105"/>
    </row>
    <row r="74" spans="1:23" ht="13.35" customHeight="1" x14ac:dyDescent="0.25">
      <c r="B74" s="20">
        <v>54</v>
      </c>
      <c r="C74" s="145" t="s">
        <v>129</v>
      </c>
      <c r="D74" s="143" t="s">
        <v>130</v>
      </c>
      <c r="E74" s="20" t="s">
        <v>24</v>
      </c>
      <c r="F74" s="20">
        <v>6</v>
      </c>
      <c r="G74" s="21"/>
      <c r="H74" s="144"/>
      <c r="I74" s="136"/>
      <c r="J74" s="137"/>
      <c r="K74" s="22"/>
      <c r="L74" s="23"/>
      <c r="M74" s="22"/>
      <c r="N74" s="23"/>
      <c r="O74" s="20">
        <v>6</v>
      </c>
      <c r="P74" s="105"/>
    </row>
    <row r="75" spans="1:23" ht="13.35" customHeight="1" x14ac:dyDescent="0.25">
      <c r="B75" s="199" t="s">
        <v>151</v>
      </c>
      <c r="C75" s="200"/>
      <c r="D75" s="201"/>
      <c r="E75" s="44">
        <f>SUM(H75:O75)</f>
        <v>12</v>
      </c>
      <c r="F75" s="44">
        <f>SUM(F71:F74)</f>
        <v>12</v>
      </c>
      <c r="G75" s="107"/>
      <c r="H75" s="94"/>
      <c r="I75" s="95"/>
      <c r="J75" s="96"/>
      <c r="K75" s="95"/>
      <c r="L75" s="96">
        <v>1</v>
      </c>
      <c r="M75" s="95">
        <v>1</v>
      </c>
      <c r="N75" s="96">
        <v>4</v>
      </c>
      <c r="O75" s="44">
        <v>6</v>
      </c>
      <c r="P75" s="105"/>
    </row>
    <row r="76" spans="1:23" s="111" customFormat="1" ht="13.5" customHeight="1" x14ac:dyDescent="0.25">
      <c r="A76" s="108"/>
      <c r="B76" s="178" t="s">
        <v>131</v>
      </c>
      <c r="C76" s="178"/>
      <c r="D76" s="178"/>
      <c r="E76" s="155">
        <f t="shared" ref="E76:O76" si="1">E75+E69+E61+E60+E34+E18</f>
        <v>160</v>
      </c>
      <c r="F76" s="155">
        <f t="shared" si="1"/>
        <v>156</v>
      </c>
      <c r="G76" s="156">
        <f t="shared" si="1"/>
        <v>4</v>
      </c>
      <c r="H76" s="157">
        <f t="shared" si="1"/>
        <v>21</v>
      </c>
      <c r="I76" s="158">
        <f t="shared" si="1"/>
        <v>19</v>
      </c>
      <c r="J76" s="159">
        <f t="shared" si="1"/>
        <v>20</v>
      </c>
      <c r="K76" s="158">
        <f t="shared" si="1"/>
        <v>20</v>
      </c>
      <c r="L76" s="159">
        <f t="shared" si="1"/>
        <v>20</v>
      </c>
      <c r="M76" s="158">
        <f t="shared" si="1"/>
        <v>20</v>
      </c>
      <c r="N76" s="159">
        <f t="shared" si="1"/>
        <v>20</v>
      </c>
      <c r="O76" s="155">
        <f t="shared" si="1"/>
        <v>20</v>
      </c>
      <c r="P76" s="109"/>
      <c r="Q76" s="110"/>
      <c r="R76" s="32"/>
    </row>
    <row r="77" spans="1:23" ht="13.35" customHeight="1" x14ac:dyDescent="0.25">
      <c r="B77" s="170">
        <v>55</v>
      </c>
      <c r="C77" s="171" t="s">
        <v>132</v>
      </c>
      <c r="D77" s="171" t="s">
        <v>133</v>
      </c>
      <c r="E77" s="112" t="s">
        <v>31</v>
      </c>
      <c r="F77" s="112">
        <v>1</v>
      </c>
      <c r="G77" s="149"/>
      <c r="H77" s="113">
        <v>1</v>
      </c>
      <c r="I77" s="114"/>
      <c r="J77" s="115"/>
      <c r="K77" s="116"/>
      <c r="L77" s="117"/>
      <c r="M77" s="118"/>
      <c r="N77" s="119"/>
      <c r="O77" s="120"/>
      <c r="P77" s="100"/>
    </row>
    <row r="78" spans="1:23" s="122" customFormat="1" x14ac:dyDescent="0.25">
      <c r="A78" s="121"/>
      <c r="B78" s="170">
        <v>56</v>
      </c>
      <c r="C78" s="171" t="s">
        <v>134</v>
      </c>
      <c r="D78" s="171" t="s">
        <v>135</v>
      </c>
      <c r="E78" s="112" t="s">
        <v>31</v>
      </c>
      <c r="F78" s="112">
        <v>1</v>
      </c>
      <c r="G78" s="149"/>
      <c r="H78" s="113"/>
      <c r="I78" s="114">
        <v>1</v>
      </c>
      <c r="J78" s="115"/>
      <c r="K78" s="116"/>
      <c r="L78" s="117"/>
      <c r="M78" s="118"/>
      <c r="N78" s="119"/>
      <c r="O78" s="120"/>
    </row>
    <row r="79" spans="1:23" s="122" customFormat="1" x14ac:dyDescent="0.25">
      <c r="A79" s="121"/>
      <c r="B79" s="212"/>
      <c r="C79" s="213"/>
      <c r="D79" s="214"/>
      <c r="E79" s="112">
        <v>162</v>
      </c>
      <c r="F79" s="112">
        <v>2</v>
      </c>
      <c r="G79" s="215"/>
      <c r="H79" s="216"/>
      <c r="I79" s="216"/>
      <c r="J79" s="216"/>
      <c r="K79" s="216"/>
      <c r="L79" s="216"/>
      <c r="M79" s="216"/>
      <c r="N79" s="216"/>
      <c r="O79" s="217"/>
    </row>
    <row r="80" spans="1:23" s="122" customFormat="1" x14ac:dyDescent="0.25">
      <c r="A80" s="121"/>
      <c r="B80" s="123"/>
      <c r="C80" s="123"/>
      <c r="D80" s="42" t="s">
        <v>138</v>
      </c>
      <c r="E80" s="2"/>
      <c r="F80" s="2"/>
      <c r="G80" s="2"/>
      <c r="H80" s="2"/>
      <c r="I80" s="2"/>
      <c r="J80" s="123"/>
      <c r="K80" s="123"/>
      <c r="L80" s="123"/>
      <c r="M80" s="123"/>
      <c r="N80" s="123"/>
      <c r="O80" s="123"/>
    </row>
    <row r="81" spans="1:15" s="122" customFormat="1" x14ac:dyDescent="0.25">
      <c r="A81" s="121"/>
      <c r="B81" s="124"/>
      <c r="C81" s="124"/>
      <c r="D81" s="124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</row>
    <row r="82" spans="1:15" s="122" customFormat="1" x14ac:dyDescent="0.25">
      <c r="A82" s="121"/>
      <c r="B82" s="124"/>
      <c r="C82" s="124"/>
      <c r="D82" s="124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  <row r="83" spans="1:15" s="122" customFormat="1" x14ac:dyDescent="0.25">
      <c r="A83" s="121"/>
      <c r="B83" s="124"/>
      <c r="C83" s="124"/>
      <c r="D83" s="124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</row>
    <row r="84" spans="1:15" s="122" customFormat="1" x14ac:dyDescent="0.25">
      <c r="A84" s="121"/>
      <c r="B84" s="124"/>
      <c r="C84" s="124"/>
      <c r="D84" s="124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</row>
    <row r="85" spans="1:15" s="122" customFormat="1" x14ac:dyDescent="0.25">
      <c r="A85" s="121"/>
      <c r="B85" s="124"/>
      <c r="C85" s="124"/>
      <c r="D85" s="124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1:15" s="122" customFormat="1" x14ac:dyDescent="0.25">
      <c r="A86" s="121"/>
      <c r="B86" s="124"/>
      <c r="C86" s="124"/>
      <c r="D86" s="124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</row>
    <row r="87" spans="1:15" s="122" customFormat="1" x14ac:dyDescent="0.25">
      <c r="A87" s="121"/>
      <c r="B87" s="124"/>
      <c r="C87" s="124"/>
      <c r="D87" s="124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1:15" s="122" customFormat="1" x14ac:dyDescent="0.25">
      <c r="A88" s="121"/>
      <c r="B88" s="124"/>
      <c r="C88" s="124"/>
      <c r="D88" s="124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</row>
    <row r="89" spans="1:15" s="122" customFormat="1" x14ac:dyDescent="0.25">
      <c r="A89" s="121"/>
      <c r="B89" s="124"/>
      <c r="C89" s="124"/>
      <c r="D89" s="124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  <row r="90" spans="1:15" s="122" customFormat="1" x14ac:dyDescent="0.25">
      <c r="A90" s="121"/>
      <c r="B90" s="124"/>
      <c r="C90" s="124"/>
      <c r="D90" s="124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</row>
    <row r="91" spans="1:15" s="122" customFormat="1" x14ac:dyDescent="0.25">
      <c r="A91" s="121"/>
      <c r="B91" s="124"/>
      <c r="C91" s="124"/>
      <c r="D91" s="124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</row>
    <row r="92" spans="1:15" s="122" customFormat="1" x14ac:dyDescent="0.25">
      <c r="A92" s="121"/>
      <c r="B92" s="124"/>
      <c r="C92" s="124"/>
      <c r="D92" s="124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</row>
    <row r="93" spans="1:15" s="122" customFormat="1" x14ac:dyDescent="0.25">
      <c r="A93" s="121"/>
      <c r="B93" s="124"/>
      <c r="C93" s="124"/>
      <c r="D93" s="124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</row>
    <row r="94" spans="1:15" s="122" customFormat="1" x14ac:dyDescent="0.25">
      <c r="A94" s="121"/>
      <c r="B94" s="124"/>
      <c r="C94" s="124"/>
      <c r="D94" s="124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</row>
    <row r="95" spans="1:15" s="122" customFormat="1" x14ac:dyDescent="0.25">
      <c r="A95" s="121"/>
      <c r="B95" s="124"/>
      <c r="C95" s="124"/>
      <c r="D95" s="124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</row>
    <row r="96" spans="1:15" s="122" customFormat="1" x14ac:dyDescent="0.25">
      <c r="A96" s="121"/>
      <c r="B96" s="124"/>
      <c r="C96" s="124"/>
      <c r="D96" s="124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</row>
    <row r="97" spans="1:15" s="122" customFormat="1" x14ac:dyDescent="0.25">
      <c r="A97" s="121"/>
      <c r="B97" s="124"/>
      <c r="C97" s="124"/>
      <c r="D97" s="124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</row>
    <row r="98" spans="1:15" s="122" customFormat="1" x14ac:dyDescent="0.25">
      <c r="A98" s="121"/>
      <c r="B98" s="124"/>
      <c r="C98" s="124"/>
      <c r="D98" s="124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</row>
    <row r="99" spans="1:15" s="122" customFormat="1" x14ac:dyDescent="0.25">
      <c r="A99" s="121"/>
      <c r="B99" s="124"/>
      <c r="C99" s="124"/>
      <c r="D99" s="124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</row>
    <row r="100" spans="1:15" s="122" customFormat="1" x14ac:dyDescent="0.25">
      <c r="A100" s="121"/>
      <c r="B100" s="124"/>
      <c r="C100" s="124"/>
      <c r="D100" s="124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</row>
    <row r="101" spans="1:15" s="122" customFormat="1" x14ac:dyDescent="0.25">
      <c r="A101" s="121"/>
      <c r="B101" s="124"/>
      <c r="C101" s="124"/>
      <c r="D101" s="124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</row>
    <row r="102" spans="1:15" s="122" customFormat="1" x14ac:dyDescent="0.25">
      <c r="A102" s="121"/>
      <c r="B102" s="124"/>
      <c r="C102" s="124"/>
      <c r="D102" s="124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</row>
    <row r="103" spans="1:15" s="122" customFormat="1" x14ac:dyDescent="0.25">
      <c r="A103" s="121"/>
      <c r="B103" s="124"/>
      <c r="C103" s="124"/>
      <c r="D103" s="124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</row>
    <row r="104" spans="1:15" s="122" customFormat="1" x14ac:dyDescent="0.25">
      <c r="A104" s="121"/>
      <c r="B104" s="124"/>
      <c r="C104" s="124"/>
      <c r="D104" s="124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</row>
    <row r="105" spans="1:15" s="122" customFormat="1" x14ac:dyDescent="0.25">
      <c r="A105" s="121"/>
      <c r="B105" s="124"/>
      <c r="C105" s="124"/>
      <c r="D105" s="124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</row>
    <row r="106" spans="1:15" s="122" customFormat="1" x14ac:dyDescent="0.25">
      <c r="A106" s="121"/>
      <c r="B106" s="124"/>
      <c r="C106" s="124"/>
      <c r="D106" s="124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</row>
    <row r="107" spans="1:15" s="122" customFormat="1" x14ac:dyDescent="0.25">
      <c r="A107" s="121"/>
      <c r="B107" s="124"/>
      <c r="C107" s="124"/>
      <c r="D107" s="124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</row>
    <row r="108" spans="1:15" s="122" customFormat="1" x14ac:dyDescent="0.25">
      <c r="A108" s="121"/>
      <c r="B108" s="124"/>
      <c r="C108" s="124"/>
      <c r="D108" s="124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</row>
    <row r="109" spans="1:15" s="122" customFormat="1" x14ac:dyDescent="0.25">
      <c r="A109" s="121"/>
      <c r="B109" s="124"/>
      <c r="C109" s="124"/>
      <c r="D109" s="124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</row>
    <row r="110" spans="1:15" s="122" customFormat="1" x14ac:dyDescent="0.25">
      <c r="A110" s="121"/>
      <c r="B110" s="124"/>
      <c r="C110" s="124"/>
      <c r="D110" s="124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</row>
    <row r="111" spans="1:15" s="122" customFormat="1" x14ac:dyDescent="0.25">
      <c r="A111" s="121"/>
      <c r="B111" s="124"/>
      <c r="C111" s="124"/>
      <c r="D111" s="124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</row>
    <row r="112" spans="1:15" s="122" customFormat="1" x14ac:dyDescent="0.25">
      <c r="A112" s="121"/>
      <c r="B112" s="124"/>
      <c r="C112" s="124"/>
      <c r="D112" s="124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</row>
    <row r="113" spans="1:15" s="122" customFormat="1" x14ac:dyDescent="0.25">
      <c r="A113" s="121"/>
      <c r="B113" s="124"/>
      <c r="C113" s="124"/>
      <c r="D113" s="124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</row>
    <row r="114" spans="1:15" s="122" customFormat="1" x14ac:dyDescent="0.25">
      <c r="A114" s="121"/>
      <c r="B114" s="124"/>
      <c r="C114" s="124"/>
      <c r="D114" s="124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</row>
    <row r="115" spans="1:15" s="122" customFormat="1" x14ac:dyDescent="0.25">
      <c r="A115" s="121"/>
      <c r="B115" s="124"/>
      <c r="C115" s="124"/>
      <c r="D115" s="124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1:15" s="122" customFormat="1" x14ac:dyDescent="0.25">
      <c r="A116" s="121"/>
      <c r="B116" s="124"/>
      <c r="C116" s="124"/>
      <c r="D116" s="124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</row>
    <row r="117" spans="1:15" s="122" customFormat="1" x14ac:dyDescent="0.25">
      <c r="A117" s="121"/>
      <c r="B117" s="124"/>
      <c r="C117" s="124"/>
      <c r="D117" s="124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</row>
    <row r="118" spans="1:15" s="122" customFormat="1" x14ac:dyDescent="0.25">
      <c r="A118" s="121"/>
      <c r="B118" s="124"/>
      <c r="C118" s="124"/>
      <c r="D118" s="124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</row>
    <row r="119" spans="1:15" s="122" customFormat="1" x14ac:dyDescent="0.25">
      <c r="A119" s="121"/>
      <c r="B119" s="124"/>
      <c r="C119" s="124"/>
      <c r="D119" s="124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</row>
    <row r="120" spans="1:15" s="122" customFormat="1" x14ac:dyDescent="0.25">
      <c r="A120" s="121"/>
      <c r="B120" s="124"/>
      <c r="C120" s="124"/>
      <c r="D120" s="124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</row>
    <row r="121" spans="1:15" s="122" customFormat="1" x14ac:dyDescent="0.25">
      <c r="A121" s="121"/>
      <c r="B121" s="124"/>
      <c r="C121" s="124"/>
      <c r="D121" s="124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</row>
    <row r="122" spans="1:15" s="122" customFormat="1" x14ac:dyDescent="0.25">
      <c r="A122" s="121"/>
      <c r="B122" s="124"/>
      <c r="C122" s="124"/>
      <c r="D122" s="124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</row>
    <row r="123" spans="1:15" s="122" customFormat="1" x14ac:dyDescent="0.25">
      <c r="A123" s="121"/>
      <c r="B123" s="124"/>
      <c r="C123" s="124"/>
      <c r="D123" s="124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</row>
    <row r="124" spans="1:15" s="122" customFormat="1" x14ac:dyDescent="0.25">
      <c r="A124" s="121"/>
      <c r="B124" s="124"/>
      <c r="C124" s="124"/>
      <c r="D124" s="124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</row>
    <row r="125" spans="1:15" s="122" customFormat="1" x14ac:dyDescent="0.25">
      <c r="A125" s="121"/>
      <c r="B125" s="124"/>
      <c r="C125" s="124"/>
      <c r="D125" s="124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</row>
    <row r="126" spans="1:15" s="122" customFormat="1" x14ac:dyDescent="0.25">
      <c r="A126" s="121"/>
      <c r="B126" s="124"/>
      <c r="C126" s="124"/>
      <c r="D126" s="124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</row>
    <row r="127" spans="1:15" s="122" customFormat="1" x14ac:dyDescent="0.25">
      <c r="A127" s="121"/>
      <c r="B127" s="124"/>
      <c r="C127" s="124"/>
      <c r="D127" s="124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</row>
    <row r="128" spans="1:15" s="122" customFormat="1" x14ac:dyDescent="0.25">
      <c r="A128" s="121"/>
      <c r="B128" s="124"/>
      <c r="C128" s="124"/>
      <c r="D128" s="124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</row>
    <row r="129" spans="1:15" s="122" customFormat="1" x14ac:dyDescent="0.25">
      <c r="A129" s="121"/>
      <c r="B129" s="124"/>
      <c r="C129" s="124"/>
      <c r="D129" s="124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</row>
    <row r="130" spans="1:15" s="122" customFormat="1" x14ac:dyDescent="0.25">
      <c r="A130" s="121"/>
      <c r="B130" s="124"/>
      <c r="C130" s="124"/>
      <c r="D130" s="124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</row>
    <row r="131" spans="1:15" s="122" customFormat="1" x14ac:dyDescent="0.25">
      <c r="A131" s="121"/>
      <c r="B131" s="124"/>
      <c r="C131" s="124"/>
      <c r="D131" s="124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</row>
  </sheetData>
  <mergeCells count="29">
    <mergeCell ref="B79:D79"/>
    <mergeCell ref="G79:O79"/>
    <mergeCell ref="B18:D18"/>
    <mergeCell ref="B19:O19"/>
    <mergeCell ref="B34:D34"/>
    <mergeCell ref="B35:O35"/>
    <mergeCell ref="B60:D60"/>
    <mergeCell ref="B61:D61"/>
    <mergeCell ref="B62:O62"/>
    <mergeCell ref="B69:D69"/>
    <mergeCell ref="B70:O70"/>
    <mergeCell ref="B75:D75"/>
    <mergeCell ref="B76:D76"/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32"/>
  <sheetViews>
    <sheetView zoomScale="120" zoomScaleNormal="120" workbookViewId="0">
      <selection activeCell="B5" sqref="B1:O5"/>
    </sheetView>
  </sheetViews>
  <sheetFormatPr defaultRowHeight="13.2" x14ac:dyDescent="0.25"/>
  <cols>
    <col min="1" max="1" width="5.21875" style="1" customWidth="1"/>
    <col min="2" max="2" width="6.21875" style="105" customWidth="1"/>
    <col min="3" max="3" width="11.44140625" style="105" customWidth="1"/>
    <col min="4" max="4" width="40" style="105" customWidth="1"/>
    <col min="5" max="5" width="5.77734375" style="100" customWidth="1"/>
    <col min="6" max="6" width="5.5546875" style="100" customWidth="1"/>
    <col min="7" max="7" width="6" style="100" customWidth="1"/>
    <col min="8" max="8" width="4.77734375" style="100" customWidth="1"/>
    <col min="9" max="9" width="5.21875" style="100" customWidth="1"/>
    <col min="10" max="11" width="4.77734375" style="100" customWidth="1"/>
    <col min="12" max="12" width="4.21875" style="100" customWidth="1"/>
    <col min="13" max="13" width="5.21875" style="100" customWidth="1"/>
    <col min="14" max="14" width="5" style="100" customWidth="1"/>
    <col min="15" max="15" width="4.77734375" style="100" customWidth="1"/>
  </cols>
  <sheetData>
    <row r="1" spans="1:17" x14ac:dyDescent="0.25">
      <c r="B1" s="2"/>
      <c r="C1" s="2"/>
      <c r="D1" s="2"/>
      <c r="E1" s="180" t="s">
        <v>0</v>
      </c>
      <c r="F1" s="180"/>
      <c r="G1" s="180"/>
      <c r="H1" s="180"/>
      <c r="I1" s="180"/>
      <c r="J1" s="180"/>
      <c r="K1" s="180"/>
      <c r="L1" s="180"/>
      <c r="M1" s="180"/>
      <c r="N1" s="2"/>
      <c r="O1" s="2"/>
    </row>
    <row r="2" spans="1:17" x14ac:dyDescent="0.25">
      <c r="B2" s="2"/>
      <c r="C2" s="2"/>
      <c r="D2" s="2"/>
      <c r="E2" s="180" t="s">
        <v>157</v>
      </c>
      <c r="F2" s="180"/>
      <c r="G2" s="180"/>
      <c r="H2" s="180"/>
      <c r="I2" s="180"/>
      <c r="J2" s="180"/>
      <c r="K2" s="180"/>
      <c r="L2" s="180"/>
      <c r="M2" s="180"/>
      <c r="N2" s="2"/>
      <c r="O2" s="2"/>
    </row>
    <row r="3" spans="1:17" x14ac:dyDescent="0.25">
      <c r="B3" s="2"/>
      <c r="C3" s="2"/>
      <c r="D3" s="2"/>
      <c r="E3" s="180" t="s">
        <v>155</v>
      </c>
      <c r="F3" s="180"/>
      <c r="G3" s="180"/>
      <c r="H3" s="180"/>
      <c r="I3" s="180"/>
      <c r="J3" s="180"/>
      <c r="K3" s="180"/>
      <c r="L3" s="180"/>
      <c r="M3" s="180"/>
      <c r="N3" s="2"/>
      <c r="O3" s="2"/>
    </row>
    <row r="4" spans="1:17" ht="15.6" x14ac:dyDescent="0.3">
      <c r="B4" s="3"/>
      <c r="C4" s="3"/>
      <c r="D4" s="4"/>
      <c r="E4" s="181" t="s">
        <v>1</v>
      </c>
      <c r="F4" s="181"/>
      <c r="G4" s="181"/>
      <c r="H4" s="181"/>
      <c r="I4" s="181"/>
      <c r="J4" s="181"/>
      <c r="K4" s="181"/>
      <c r="L4" s="181"/>
      <c r="M4" s="181"/>
      <c r="N4" s="4"/>
      <c r="O4" s="4"/>
    </row>
    <row r="5" spans="1:17" s="6" customFormat="1" ht="52.5" customHeight="1" x14ac:dyDescent="0.3">
      <c r="A5" s="5"/>
      <c r="B5" s="182" t="s">
        <v>158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</row>
    <row r="6" spans="1:17" ht="13.5" customHeight="1" x14ac:dyDescent="0.25">
      <c r="B6" s="183" t="s">
        <v>2</v>
      </c>
      <c r="C6" s="184" t="s">
        <v>3</v>
      </c>
      <c r="D6" s="184" t="s">
        <v>4</v>
      </c>
      <c r="E6" s="185" t="s">
        <v>5</v>
      </c>
      <c r="F6" s="186" t="s">
        <v>6</v>
      </c>
      <c r="G6" s="187"/>
      <c r="H6" s="209" t="s">
        <v>7</v>
      </c>
      <c r="I6" s="210"/>
      <c r="J6" s="221" t="s">
        <v>8</v>
      </c>
      <c r="K6" s="210"/>
      <c r="L6" s="224" t="s">
        <v>9</v>
      </c>
      <c r="M6" s="225"/>
      <c r="N6" s="228" t="s">
        <v>10</v>
      </c>
      <c r="O6" s="229"/>
    </row>
    <row r="7" spans="1:17" ht="21.75" customHeight="1" x14ac:dyDescent="0.25">
      <c r="B7" s="183"/>
      <c r="C7" s="184"/>
      <c r="D7" s="184"/>
      <c r="E7" s="185"/>
      <c r="F7" s="161" t="s">
        <v>11</v>
      </c>
      <c r="G7" s="7" t="s">
        <v>12</v>
      </c>
      <c r="H7" s="153" t="s">
        <v>13</v>
      </c>
      <c r="I7" s="154" t="s">
        <v>14</v>
      </c>
      <c r="J7" s="160" t="s">
        <v>15</v>
      </c>
      <c r="K7" s="154" t="s">
        <v>16</v>
      </c>
      <c r="L7" s="226" t="s">
        <v>156</v>
      </c>
      <c r="M7" s="227" t="s">
        <v>18</v>
      </c>
      <c r="N7" s="230" t="s">
        <v>19</v>
      </c>
      <c r="O7" s="231" t="s">
        <v>20</v>
      </c>
    </row>
    <row r="8" spans="1:17" ht="12.75" customHeight="1" x14ac:dyDescent="0.25">
      <c r="B8" s="183"/>
      <c r="C8" s="184"/>
      <c r="D8" s="184"/>
      <c r="E8" s="185"/>
      <c r="F8" s="177" t="s">
        <v>21</v>
      </c>
      <c r="G8" s="177"/>
      <c r="H8" s="177"/>
      <c r="I8" s="177"/>
      <c r="J8" s="177"/>
      <c r="K8" s="177"/>
      <c r="L8" s="177"/>
      <c r="M8" s="177"/>
      <c r="N8" s="177"/>
      <c r="O8" s="177"/>
    </row>
    <row r="9" spans="1:17" s="11" customFormat="1" ht="15.6" x14ac:dyDescent="0.3">
      <c r="A9" s="10"/>
      <c r="B9" s="179" t="s">
        <v>145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</row>
    <row r="10" spans="1:17" ht="13.35" customHeight="1" x14ac:dyDescent="0.25">
      <c r="B10" s="12">
        <v>1</v>
      </c>
      <c r="C10" s="13" t="s">
        <v>22</v>
      </c>
      <c r="D10" s="13" t="s">
        <v>23</v>
      </c>
      <c r="E10" s="12" t="s">
        <v>24</v>
      </c>
      <c r="F10" s="12">
        <v>2</v>
      </c>
      <c r="G10" s="162"/>
      <c r="H10" s="14">
        <v>2</v>
      </c>
      <c r="I10" s="15"/>
      <c r="J10" s="163"/>
      <c r="K10" s="15"/>
      <c r="L10" s="163"/>
      <c r="M10" s="16"/>
      <c r="N10" s="17"/>
      <c r="O10" s="18"/>
    </row>
    <row r="11" spans="1:17" ht="13.35" customHeight="1" x14ac:dyDescent="0.25">
      <c r="B11" s="12">
        <v>2</v>
      </c>
      <c r="C11" s="19" t="s">
        <v>25</v>
      </c>
      <c r="D11" s="19" t="s">
        <v>26</v>
      </c>
      <c r="E11" s="72" t="s">
        <v>24</v>
      </c>
      <c r="F11" s="72">
        <v>3</v>
      </c>
      <c r="G11" s="133"/>
      <c r="H11" s="76">
        <v>3</v>
      </c>
      <c r="I11" s="70"/>
      <c r="J11" s="23"/>
      <c r="K11" s="22"/>
      <c r="L11" s="23"/>
      <c r="M11" s="24"/>
      <c r="N11" s="25"/>
      <c r="O11" s="26"/>
      <c r="P11" s="1"/>
      <c r="Q11" s="27"/>
    </row>
    <row r="12" spans="1:17" ht="12.75" customHeight="1" x14ac:dyDescent="0.25">
      <c r="B12" s="12">
        <v>3</v>
      </c>
      <c r="C12" s="19" t="s">
        <v>153</v>
      </c>
      <c r="D12" s="19" t="s">
        <v>152</v>
      </c>
      <c r="E12" s="72" t="s">
        <v>36</v>
      </c>
      <c r="F12" s="72">
        <v>2</v>
      </c>
      <c r="G12" s="133"/>
      <c r="H12" s="76"/>
      <c r="I12" s="70">
        <v>2</v>
      </c>
      <c r="J12" s="23"/>
      <c r="K12" s="22"/>
      <c r="L12" s="23"/>
      <c r="M12" s="24"/>
      <c r="N12" s="25"/>
      <c r="O12" s="26"/>
      <c r="P12" s="1"/>
      <c r="Q12" s="27"/>
    </row>
    <row r="13" spans="1:17" ht="13.35" customHeight="1" x14ac:dyDescent="0.25">
      <c r="B13" s="12">
        <v>4</v>
      </c>
      <c r="C13" s="29" t="s">
        <v>27</v>
      </c>
      <c r="D13" s="29" t="s">
        <v>28</v>
      </c>
      <c r="E13" s="12" t="s">
        <v>24</v>
      </c>
      <c r="F13" s="12">
        <v>3</v>
      </c>
      <c r="G13" s="30"/>
      <c r="H13" s="14"/>
      <c r="I13" s="15">
        <v>3</v>
      </c>
      <c r="J13" s="163"/>
      <c r="K13" s="15"/>
      <c r="L13" s="163"/>
      <c r="M13" s="16"/>
      <c r="N13" s="17"/>
      <c r="O13" s="18"/>
      <c r="Q13" s="31"/>
    </row>
    <row r="14" spans="1:17" ht="13.35" customHeight="1" x14ac:dyDescent="0.25">
      <c r="B14" s="12">
        <v>5</v>
      </c>
      <c r="C14" s="13" t="s">
        <v>29</v>
      </c>
      <c r="D14" s="13" t="s">
        <v>30</v>
      </c>
      <c r="E14" s="12" t="s">
        <v>31</v>
      </c>
      <c r="F14" s="12">
        <v>2</v>
      </c>
      <c r="G14" s="162"/>
      <c r="H14" s="28"/>
      <c r="I14" s="22">
        <v>2</v>
      </c>
      <c r="J14" s="163"/>
      <c r="K14" s="15"/>
      <c r="L14" s="163"/>
      <c r="M14" s="16"/>
      <c r="N14" s="17"/>
      <c r="O14" s="18"/>
      <c r="Q14" s="32"/>
    </row>
    <row r="15" spans="1:17" ht="13.35" customHeight="1" x14ac:dyDescent="0.25">
      <c r="B15" s="12">
        <v>6</v>
      </c>
      <c r="C15" s="13" t="s">
        <v>32</v>
      </c>
      <c r="D15" s="13" t="s">
        <v>33</v>
      </c>
      <c r="E15" s="12" t="s">
        <v>24</v>
      </c>
      <c r="F15" s="12">
        <v>2</v>
      </c>
      <c r="G15" s="162"/>
      <c r="H15" s="28"/>
      <c r="I15" s="22"/>
      <c r="J15" s="163">
        <v>2</v>
      </c>
      <c r="K15" s="15"/>
      <c r="L15" s="163"/>
      <c r="M15" s="16"/>
      <c r="N15" s="17"/>
      <c r="O15" s="18"/>
      <c r="Q15" s="32"/>
    </row>
    <row r="16" spans="1:17" ht="13.35" customHeight="1" x14ac:dyDescent="0.25">
      <c r="B16" s="12">
        <v>7</v>
      </c>
      <c r="C16" s="13" t="s">
        <v>34</v>
      </c>
      <c r="D16" s="13" t="s">
        <v>35</v>
      </c>
      <c r="E16" s="12" t="s">
        <v>36</v>
      </c>
      <c r="F16" s="12">
        <v>2</v>
      </c>
      <c r="G16" s="162"/>
      <c r="H16" s="14"/>
      <c r="I16" s="15"/>
      <c r="J16" s="163">
        <v>2</v>
      </c>
      <c r="K16" s="15"/>
      <c r="L16" s="163"/>
      <c r="M16" s="16"/>
      <c r="N16" s="17"/>
      <c r="O16" s="18"/>
    </row>
    <row r="17" spans="1:16" ht="13.35" customHeight="1" x14ac:dyDescent="0.25">
      <c r="B17" s="12">
        <v>8</v>
      </c>
      <c r="C17" s="13" t="s">
        <v>37</v>
      </c>
      <c r="D17" s="13" t="s">
        <v>38</v>
      </c>
      <c r="E17" s="12" t="s">
        <v>24</v>
      </c>
      <c r="F17" s="12">
        <v>4</v>
      </c>
      <c r="G17" s="162"/>
      <c r="H17" s="14"/>
      <c r="I17" s="15"/>
      <c r="J17" s="163"/>
      <c r="K17" s="15">
        <v>4</v>
      </c>
      <c r="L17" s="163"/>
      <c r="M17" s="16"/>
      <c r="N17" s="17"/>
      <c r="O17" s="18"/>
      <c r="P17" s="33"/>
    </row>
    <row r="18" spans="1:16" ht="13.35" customHeight="1" x14ac:dyDescent="0.25">
      <c r="B18" s="202" t="s">
        <v>146</v>
      </c>
      <c r="C18" s="203"/>
      <c r="D18" s="204"/>
      <c r="E18" s="34">
        <f>SUM(H18:O18)</f>
        <v>20</v>
      </c>
      <c r="F18" s="34">
        <f>SUM(F10:F17)</f>
        <v>20</v>
      </c>
      <c r="G18" s="34"/>
      <c r="H18" s="35">
        <f>SUM(H10:H17)</f>
        <v>5</v>
      </c>
      <c r="I18" s="36">
        <f>SUM(I10:I17)</f>
        <v>7</v>
      </c>
      <c r="J18" s="37">
        <f>SUM(J10:J17)</f>
        <v>4</v>
      </c>
      <c r="K18" s="36">
        <f>SUM(K10:K17)</f>
        <v>4</v>
      </c>
      <c r="L18" s="37"/>
      <c r="M18" s="36"/>
      <c r="N18" s="37"/>
      <c r="O18" s="38"/>
    </row>
    <row r="19" spans="1:16" ht="13.35" customHeight="1" x14ac:dyDescent="0.25">
      <c r="B19" s="205" t="s">
        <v>148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</row>
    <row r="20" spans="1:16" s="40" customFormat="1" ht="13.35" customHeight="1" x14ac:dyDescent="0.25">
      <c r="A20" s="39"/>
      <c r="B20" s="12">
        <v>9</v>
      </c>
      <c r="C20" s="13" t="s">
        <v>39</v>
      </c>
      <c r="D20" s="13" t="s">
        <v>40</v>
      </c>
      <c r="E20" s="12" t="s">
        <v>24</v>
      </c>
      <c r="F20" s="12">
        <v>3</v>
      </c>
      <c r="G20" s="162"/>
      <c r="H20" s="14">
        <v>3</v>
      </c>
      <c r="I20" s="15"/>
      <c r="J20" s="163"/>
      <c r="K20" s="15"/>
      <c r="L20" s="163"/>
      <c r="M20" s="16"/>
      <c r="N20" s="17"/>
      <c r="O20" s="18"/>
    </row>
    <row r="21" spans="1:16" ht="12.75" customHeight="1" x14ac:dyDescent="0.25">
      <c r="B21" s="12">
        <v>10</v>
      </c>
      <c r="C21" s="13" t="s">
        <v>41</v>
      </c>
      <c r="D21" s="13" t="s">
        <v>42</v>
      </c>
      <c r="E21" s="12" t="s">
        <v>24</v>
      </c>
      <c r="F21" s="12">
        <v>4</v>
      </c>
      <c r="G21" s="162"/>
      <c r="H21" s="14">
        <v>4</v>
      </c>
      <c r="I21" s="15"/>
      <c r="J21" s="163"/>
      <c r="K21" s="15"/>
      <c r="L21" s="163"/>
      <c r="M21" s="16"/>
      <c r="N21" s="17"/>
      <c r="O21" s="18"/>
    </row>
    <row r="22" spans="1:16" ht="13.35" customHeight="1" x14ac:dyDescent="0.25">
      <c r="B22" s="12">
        <v>11</v>
      </c>
      <c r="C22" s="13" t="s">
        <v>43</v>
      </c>
      <c r="D22" s="13" t="s">
        <v>44</v>
      </c>
      <c r="E22" s="12" t="s">
        <v>36</v>
      </c>
      <c r="F22" s="12">
        <v>2</v>
      </c>
      <c r="G22" s="162"/>
      <c r="H22" s="14">
        <v>2</v>
      </c>
      <c r="I22" s="15"/>
      <c r="J22" s="163"/>
      <c r="K22" s="15"/>
      <c r="L22" s="163"/>
      <c r="M22" s="16"/>
      <c r="N22" s="17"/>
      <c r="O22" s="18"/>
      <c r="P22" s="41"/>
    </row>
    <row r="23" spans="1:16" ht="13.35" customHeight="1" x14ac:dyDescent="0.25">
      <c r="B23" s="12">
        <v>12</v>
      </c>
      <c r="C23" s="13" t="s">
        <v>45</v>
      </c>
      <c r="D23" s="13" t="s">
        <v>46</v>
      </c>
      <c r="E23" s="12" t="s">
        <v>24</v>
      </c>
      <c r="F23" s="12">
        <v>4</v>
      </c>
      <c r="G23" s="162"/>
      <c r="H23" s="14">
        <v>4</v>
      </c>
      <c r="I23" s="15"/>
      <c r="J23" s="163"/>
      <c r="K23" s="15"/>
      <c r="L23" s="163"/>
      <c r="M23" s="16"/>
      <c r="N23" s="17"/>
      <c r="O23" s="18"/>
      <c r="P23" s="41"/>
    </row>
    <row r="24" spans="1:16" ht="13.35" customHeight="1" x14ac:dyDescent="0.25">
      <c r="B24" s="12">
        <v>13</v>
      </c>
      <c r="C24" s="42" t="s">
        <v>47</v>
      </c>
      <c r="D24" s="13" t="s">
        <v>48</v>
      </c>
      <c r="E24" s="12" t="s">
        <v>24</v>
      </c>
      <c r="F24" s="12">
        <v>2</v>
      </c>
      <c r="G24" s="30"/>
      <c r="H24" s="14">
        <v>2</v>
      </c>
      <c r="I24" s="15"/>
      <c r="J24" s="163"/>
      <c r="K24" s="15"/>
      <c r="L24" s="163"/>
      <c r="M24" s="16"/>
      <c r="N24" s="17"/>
      <c r="O24" s="18"/>
    </row>
    <row r="25" spans="1:16" ht="13.35" customHeight="1" x14ac:dyDescent="0.25">
      <c r="B25" s="12">
        <v>14</v>
      </c>
      <c r="C25" s="13" t="s">
        <v>49</v>
      </c>
      <c r="D25" s="13" t="s">
        <v>50</v>
      </c>
      <c r="E25" s="12" t="s">
        <v>24</v>
      </c>
      <c r="F25" s="12">
        <v>4</v>
      </c>
      <c r="G25" s="162"/>
      <c r="H25" s="14"/>
      <c r="I25" s="15">
        <v>4</v>
      </c>
      <c r="J25" s="163"/>
      <c r="K25" s="15"/>
      <c r="L25" s="163"/>
      <c r="M25" s="16"/>
      <c r="N25" s="17"/>
      <c r="O25" s="18"/>
    </row>
    <row r="26" spans="1:16" ht="13.35" customHeight="1" x14ac:dyDescent="0.25">
      <c r="B26" s="12">
        <v>15</v>
      </c>
      <c r="C26" s="13" t="s">
        <v>51</v>
      </c>
      <c r="D26" s="13" t="s">
        <v>52</v>
      </c>
      <c r="E26" s="12" t="s">
        <v>36</v>
      </c>
      <c r="F26" s="12">
        <v>2</v>
      </c>
      <c r="G26" s="162"/>
      <c r="H26" s="14"/>
      <c r="I26" s="15">
        <v>2</v>
      </c>
      <c r="J26" s="163"/>
      <c r="K26" s="15"/>
      <c r="L26" s="163"/>
      <c r="M26" s="16"/>
      <c r="N26" s="17"/>
      <c r="O26" s="18"/>
    </row>
    <row r="27" spans="1:16" ht="13.35" customHeight="1" x14ac:dyDescent="0.25">
      <c r="B27" s="12">
        <v>16</v>
      </c>
      <c r="C27" s="29" t="s">
        <v>53</v>
      </c>
      <c r="D27" s="29" t="s">
        <v>54</v>
      </c>
      <c r="E27" s="12" t="s">
        <v>36</v>
      </c>
      <c r="F27" s="12">
        <v>2</v>
      </c>
      <c r="G27" s="162"/>
      <c r="H27" s="14"/>
      <c r="I27" s="15">
        <v>2</v>
      </c>
      <c r="J27" s="163"/>
      <c r="K27" s="15"/>
      <c r="L27" s="163"/>
      <c r="M27" s="16"/>
      <c r="N27" s="17"/>
      <c r="O27" s="18"/>
      <c r="P27" s="41"/>
    </row>
    <row r="28" spans="1:16" ht="13.35" customHeight="1" x14ac:dyDescent="0.25">
      <c r="B28" s="12">
        <v>17</v>
      </c>
      <c r="C28" s="13" t="s">
        <v>55</v>
      </c>
      <c r="D28" s="13" t="s">
        <v>56</v>
      </c>
      <c r="E28" s="12" t="s">
        <v>24</v>
      </c>
      <c r="F28" s="12">
        <v>2</v>
      </c>
      <c r="G28" s="30"/>
      <c r="H28" s="14"/>
      <c r="I28" s="15">
        <v>2</v>
      </c>
      <c r="J28" s="163"/>
      <c r="K28" s="15"/>
      <c r="L28" s="163"/>
      <c r="M28" s="16"/>
      <c r="N28" s="17"/>
      <c r="O28" s="18"/>
    </row>
    <row r="29" spans="1:16" ht="13.35" customHeight="1" x14ac:dyDescent="0.25">
      <c r="B29" s="12">
        <v>18</v>
      </c>
      <c r="C29" s="13" t="s">
        <v>57</v>
      </c>
      <c r="D29" s="13" t="s">
        <v>58</v>
      </c>
      <c r="E29" s="12" t="s">
        <v>24</v>
      </c>
      <c r="F29" s="12">
        <v>3</v>
      </c>
      <c r="G29" s="162"/>
      <c r="H29" s="14"/>
      <c r="I29" s="15"/>
      <c r="J29" s="163">
        <v>3</v>
      </c>
      <c r="K29" s="15"/>
      <c r="L29" s="163"/>
      <c r="M29" s="16"/>
      <c r="N29" s="17"/>
      <c r="O29" s="18"/>
      <c r="P29" s="33"/>
    </row>
    <row r="30" spans="1:16" ht="13.35" customHeight="1" x14ac:dyDescent="0.25">
      <c r="B30" s="12">
        <v>19</v>
      </c>
      <c r="C30" s="13" t="s">
        <v>59</v>
      </c>
      <c r="D30" s="13" t="s">
        <v>60</v>
      </c>
      <c r="E30" s="12" t="s">
        <v>36</v>
      </c>
      <c r="F30" s="12">
        <v>2</v>
      </c>
      <c r="G30" s="162"/>
      <c r="H30" s="14"/>
      <c r="I30" s="15"/>
      <c r="J30" s="163">
        <v>2</v>
      </c>
      <c r="K30" s="15"/>
      <c r="L30" s="163"/>
      <c r="M30" s="16"/>
      <c r="N30" s="17"/>
      <c r="O30" s="18"/>
    </row>
    <row r="31" spans="1:16" ht="13.35" customHeight="1" x14ac:dyDescent="0.25">
      <c r="B31" s="12">
        <v>20</v>
      </c>
      <c r="C31" s="13" t="s">
        <v>61</v>
      </c>
      <c r="D31" s="13" t="s">
        <v>62</v>
      </c>
      <c r="E31" s="12" t="s">
        <v>24</v>
      </c>
      <c r="F31" s="12">
        <v>3</v>
      </c>
      <c r="G31" s="162"/>
      <c r="H31" s="14"/>
      <c r="I31" s="15"/>
      <c r="J31" s="163"/>
      <c r="K31" s="15">
        <v>3</v>
      </c>
      <c r="L31" s="163"/>
      <c r="M31" s="16"/>
      <c r="N31" s="17"/>
      <c r="O31" s="18"/>
      <c r="P31" s="41"/>
    </row>
    <row r="32" spans="1:16" ht="13.35" customHeight="1" x14ac:dyDescent="0.25">
      <c r="B32" s="20">
        <v>21</v>
      </c>
      <c r="C32" s="19" t="s">
        <v>63</v>
      </c>
      <c r="D32" s="19" t="s">
        <v>62</v>
      </c>
      <c r="E32" s="20" t="s">
        <v>64</v>
      </c>
      <c r="F32" s="20"/>
      <c r="G32" s="43">
        <v>1</v>
      </c>
      <c r="H32" s="28"/>
      <c r="I32" s="22"/>
      <c r="J32" s="23"/>
      <c r="K32" s="22">
        <v>1</v>
      </c>
      <c r="L32" s="163"/>
      <c r="M32" s="16"/>
      <c r="N32" s="17"/>
      <c r="O32" s="18"/>
      <c r="P32" s="41"/>
    </row>
    <row r="33" spans="1:23" ht="13.35" customHeight="1" x14ac:dyDescent="0.25">
      <c r="B33" s="12">
        <v>22</v>
      </c>
      <c r="C33" s="13" t="s">
        <v>65</v>
      </c>
      <c r="D33" s="13" t="s">
        <v>66</v>
      </c>
      <c r="E33" s="12" t="s">
        <v>36</v>
      </c>
      <c r="F33" s="12">
        <v>2</v>
      </c>
      <c r="G33" s="162"/>
      <c r="H33" s="14"/>
      <c r="I33" s="15"/>
      <c r="J33" s="163"/>
      <c r="K33" s="15">
        <v>2</v>
      </c>
      <c r="L33" s="163"/>
      <c r="M33" s="16"/>
      <c r="N33" s="17"/>
      <c r="O33" s="18"/>
      <c r="P33" s="41"/>
    </row>
    <row r="34" spans="1:23" ht="12.75" customHeight="1" x14ac:dyDescent="0.25">
      <c r="B34" s="202" t="s">
        <v>67</v>
      </c>
      <c r="C34" s="203"/>
      <c r="D34" s="204"/>
      <c r="E34" s="44">
        <f>SUM(H34:O34)</f>
        <v>36</v>
      </c>
      <c r="F34" s="44">
        <f t="shared" ref="F34:K34" si="0">SUM(F20:F33)</f>
        <v>35</v>
      </c>
      <c r="G34" s="45">
        <f t="shared" si="0"/>
        <v>1</v>
      </c>
      <c r="H34" s="35">
        <f t="shared" si="0"/>
        <v>15</v>
      </c>
      <c r="I34" s="36">
        <f t="shared" si="0"/>
        <v>10</v>
      </c>
      <c r="J34" s="37">
        <f t="shared" si="0"/>
        <v>5</v>
      </c>
      <c r="K34" s="36">
        <f t="shared" si="0"/>
        <v>6</v>
      </c>
      <c r="L34" s="37"/>
      <c r="M34" s="36"/>
      <c r="N34" s="37"/>
      <c r="O34" s="38"/>
    </row>
    <row r="35" spans="1:23" ht="14.25" customHeight="1" x14ac:dyDescent="0.3">
      <c r="B35" s="179" t="s">
        <v>147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Q35" s="46"/>
      <c r="R35" s="46"/>
      <c r="S35" s="46"/>
      <c r="T35" s="46"/>
      <c r="U35" s="46"/>
      <c r="V35" s="46"/>
      <c r="W35" s="46"/>
    </row>
    <row r="36" spans="1:23" ht="13.35" customHeight="1" x14ac:dyDescent="0.25">
      <c r="B36" s="47">
        <v>23</v>
      </c>
      <c r="C36" s="48" t="s">
        <v>68</v>
      </c>
      <c r="D36" s="49" t="s">
        <v>69</v>
      </c>
      <c r="E36" s="50" t="s">
        <v>24</v>
      </c>
      <c r="F36" s="50">
        <v>3</v>
      </c>
      <c r="G36" s="51"/>
      <c r="H36" s="52"/>
      <c r="I36" s="53"/>
      <c r="J36" s="54">
        <v>3</v>
      </c>
      <c r="K36" s="53"/>
      <c r="L36" s="54"/>
      <c r="M36" s="53"/>
      <c r="N36" s="54"/>
      <c r="O36" s="50"/>
      <c r="Q36" s="55"/>
      <c r="R36" s="56"/>
      <c r="S36" s="57"/>
      <c r="T36" s="55"/>
      <c r="U36" s="55"/>
      <c r="V36" s="58"/>
      <c r="W36" s="46"/>
    </row>
    <row r="37" spans="1:23" ht="13.35" customHeight="1" x14ac:dyDescent="0.25">
      <c r="B37" s="47">
        <v>24</v>
      </c>
      <c r="C37" s="48" t="s">
        <v>70</v>
      </c>
      <c r="D37" s="48" t="s">
        <v>71</v>
      </c>
      <c r="E37" s="59" t="s">
        <v>24</v>
      </c>
      <c r="F37" s="59">
        <v>2</v>
      </c>
      <c r="G37" s="60"/>
      <c r="H37" s="52"/>
      <c r="I37" s="53"/>
      <c r="J37" s="54">
        <v>2</v>
      </c>
      <c r="K37" s="53"/>
      <c r="L37" s="54"/>
      <c r="M37" s="53"/>
      <c r="N37" s="54"/>
      <c r="O37" s="50"/>
      <c r="Q37" s="55"/>
      <c r="R37" s="56"/>
      <c r="S37" s="57"/>
      <c r="T37" s="55"/>
      <c r="U37" s="55"/>
      <c r="V37" s="58"/>
      <c r="W37" s="46"/>
    </row>
    <row r="38" spans="1:23" ht="13.35" customHeight="1" x14ac:dyDescent="0.25">
      <c r="B38" s="47">
        <v>25</v>
      </c>
      <c r="C38" s="48" t="s">
        <v>72</v>
      </c>
      <c r="D38" s="48" t="s">
        <v>73</v>
      </c>
      <c r="E38" s="59" t="s">
        <v>24</v>
      </c>
      <c r="F38" s="59">
        <v>4</v>
      </c>
      <c r="G38" s="60"/>
      <c r="H38" s="52"/>
      <c r="I38" s="53"/>
      <c r="J38" s="54">
        <v>4</v>
      </c>
      <c r="K38" s="53"/>
      <c r="L38" s="54"/>
      <c r="M38" s="53"/>
      <c r="N38" s="54"/>
      <c r="O38" s="50"/>
      <c r="Q38" s="55"/>
      <c r="R38" s="56"/>
      <c r="S38" s="57"/>
      <c r="T38" s="55"/>
      <c r="U38" s="55"/>
      <c r="V38" s="58"/>
      <c r="W38" s="46"/>
    </row>
    <row r="39" spans="1:23" ht="13.35" customHeight="1" x14ac:dyDescent="0.25">
      <c r="B39" s="47">
        <v>26</v>
      </c>
      <c r="C39" s="61" t="s">
        <v>74</v>
      </c>
      <c r="D39" s="61" t="s">
        <v>75</v>
      </c>
      <c r="E39" s="62" t="s">
        <v>31</v>
      </c>
      <c r="F39" s="62">
        <v>2</v>
      </c>
      <c r="G39" s="63"/>
      <c r="H39" s="64"/>
      <c r="I39" s="65"/>
      <c r="J39" s="66"/>
      <c r="K39" s="65">
        <v>2</v>
      </c>
      <c r="L39" s="54"/>
      <c r="M39" s="53"/>
      <c r="N39" s="54"/>
      <c r="O39" s="50"/>
      <c r="Q39" s="55"/>
      <c r="R39" s="56"/>
      <c r="S39" s="57"/>
      <c r="T39" s="55"/>
      <c r="U39" s="55"/>
      <c r="V39" s="58"/>
      <c r="W39" s="46"/>
    </row>
    <row r="40" spans="1:23" ht="12.75" customHeight="1" x14ac:dyDescent="0.25">
      <c r="B40" s="47">
        <v>27</v>
      </c>
      <c r="C40" s="48" t="s">
        <v>76</v>
      </c>
      <c r="D40" s="48" t="s">
        <v>77</v>
      </c>
      <c r="E40" s="59" t="s">
        <v>24</v>
      </c>
      <c r="F40" s="59">
        <v>3</v>
      </c>
      <c r="G40" s="60"/>
      <c r="H40" s="52"/>
      <c r="I40" s="53"/>
      <c r="J40" s="54"/>
      <c r="K40" s="53">
        <v>3</v>
      </c>
      <c r="L40" s="54"/>
      <c r="M40" s="53"/>
      <c r="N40" s="54"/>
      <c r="O40" s="50"/>
      <c r="Q40" s="55"/>
      <c r="R40" s="56"/>
      <c r="S40" s="57"/>
      <c r="T40" s="55"/>
      <c r="U40" s="55"/>
      <c r="V40" s="58"/>
      <c r="W40" s="46"/>
    </row>
    <row r="41" spans="1:23" ht="12.75" customHeight="1" x14ac:dyDescent="0.25">
      <c r="B41" s="47">
        <v>28</v>
      </c>
      <c r="C41" s="61" t="s">
        <v>78</v>
      </c>
      <c r="D41" s="61" t="s">
        <v>79</v>
      </c>
      <c r="E41" s="62" t="s">
        <v>36</v>
      </c>
      <c r="F41" s="62">
        <v>3</v>
      </c>
      <c r="G41" s="63"/>
      <c r="H41" s="64"/>
      <c r="I41" s="65"/>
      <c r="J41" s="66"/>
      <c r="K41" s="65"/>
      <c r="L41" s="23">
        <v>3</v>
      </c>
      <c r="M41" s="53"/>
      <c r="N41" s="54"/>
      <c r="O41" s="50"/>
      <c r="Q41" s="55"/>
      <c r="R41" s="56"/>
      <c r="S41" s="57"/>
      <c r="T41" s="55"/>
      <c r="U41" s="55"/>
      <c r="V41" s="58"/>
      <c r="W41" s="46"/>
    </row>
    <row r="42" spans="1:23" ht="12.75" customHeight="1" x14ac:dyDescent="0.25">
      <c r="B42" s="47">
        <v>29</v>
      </c>
      <c r="C42" s="61" t="s">
        <v>80</v>
      </c>
      <c r="D42" s="61" t="s">
        <v>81</v>
      </c>
      <c r="E42" s="62" t="s">
        <v>36</v>
      </c>
      <c r="F42" s="62">
        <v>3</v>
      </c>
      <c r="G42" s="63"/>
      <c r="H42" s="64"/>
      <c r="I42" s="65"/>
      <c r="J42" s="66"/>
      <c r="K42" s="65"/>
      <c r="L42" s="23">
        <v>3</v>
      </c>
      <c r="M42" s="53"/>
      <c r="N42" s="54"/>
      <c r="O42" s="50"/>
      <c r="Q42" s="55"/>
      <c r="R42" s="56"/>
      <c r="S42" s="57"/>
      <c r="T42" s="55"/>
      <c r="U42" s="55"/>
      <c r="V42" s="58"/>
      <c r="W42" s="46"/>
    </row>
    <row r="43" spans="1:23" ht="12.75" customHeight="1" x14ac:dyDescent="0.25">
      <c r="B43" s="47">
        <v>30</v>
      </c>
      <c r="C43" s="61" t="s">
        <v>82</v>
      </c>
      <c r="D43" s="61" t="s">
        <v>83</v>
      </c>
      <c r="E43" s="62" t="s">
        <v>24</v>
      </c>
      <c r="F43" s="62">
        <v>2</v>
      </c>
      <c r="G43" s="63"/>
      <c r="H43" s="64"/>
      <c r="I43" s="65"/>
      <c r="J43" s="66"/>
      <c r="K43" s="22"/>
      <c r="L43" s="66">
        <v>2</v>
      </c>
      <c r="M43" s="65"/>
      <c r="N43" s="54"/>
      <c r="O43" s="50"/>
      <c r="Q43" s="55"/>
      <c r="R43" s="56"/>
      <c r="S43" s="57"/>
      <c r="T43" s="55"/>
      <c r="U43" s="55"/>
      <c r="V43" s="58"/>
      <c r="W43" s="46"/>
    </row>
    <row r="44" spans="1:23" s="1" customFormat="1" ht="13.35" customHeight="1" x14ac:dyDescent="0.25">
      <c r="B44" s="20">
        <v>31</v>
      </c>
      <c r="C44" s="67" t="s">
        <v>139</v>
      </c>
      <c r="D44" s="67" t="s">
        <v>84</v>
      </c>
      <c r="E44" s="68" t="s">
        <v>31</v>
      </c>
      <c r="F44" s="68">
        <v>2</v>
      </c>
      <c r="G44" s="69"/>
      <c r="H44" s="28"/>
      <c r="I44" s="22"/>
      <c r="J44" s="23"/>
      <c r="K44" s="22"/>
      <c r="L44" s="23">
        <v>2</v>
      </c>
      <c r="M44" s="70"/>
      <c r="N44" s="71"/>
      <c r="O44" s="72"/>
      <c r="Q44" s="126"/>
      <c r="R44" s="127"/>
      <c r="S44" s="128"/>
      <c r="T44" s="129"/>
      <c r="U44" s="129"/>
      <c r="V44" s="130"/>
      <c r="W44" s="121"/>
    </row>
    <row r="45" spans="1:23" s="73" customFormat="1" x14ac:dyDescent="0.25">
      <c r="B45" s="20">
        <v>32</v>
      </c>
      <c r="C45" s="67" t="s">
        <v>140</v>
      </c>
      <c r="D45" s="67" t="s">
        <v>97</v>
      </c>
      <c r="E45" s="68" t="s">
        <v>31</v>
      </c>
      <c r="F45" s="68">
        <v>2</v>
      </c>
      <c r="G45" s="69"/>
      <c r="H45" s="28"/>
      <c r="I45" s="22"/>
      <c r="J45" s="23"/>
      <c r="K45" s="22"/>
      <c r="L45" s="23">
        <v>2</v>
      </c>
      <c r="M45" s="22"/>
      <c r="N45" s="23"/>
      <c r="O45" s="20"/>
      <c r="Q45" s="126"/>
    </row>
    <row r="46" spans="1:23" ht="13.35" customHeight="1" x14ac:dyDescent="0.25">
      <c r="B46" s="20">
        <v>33</v>
      </c>
      <c r="C46" s="67" t="s">
        <v>86</v>
      </c>
      <c r="D46" s="67" t="s">
        <v>87</v>
      </c>
      <c r="E46" s="68" t="s">
        <v>24</v>
      </c>
      <c r="F46" s="68">
        <v>4</v>
      </c>
      <c r="G46" s="69"/>
      <c r="H46" s="28"/>
      <c r="I46" s="22"/>
      <c r="J46" s="23"/>
      <c r="K46" s="22"/>
      <c r="L46" s="23">
        <v>4</v>
      </c>
      <c r="M46" s="70"/>
      <c r="N46" s="71"/>
      <c r="O46" s="72"/>
      <c r="P46" s="1"/>
      <c r="Q46" s="55"/>
      <c r="R46" s="56"/>
      <c r="S46" s="57"/>
      <c r="T46" s="55"/>
      <c r="U46" s="55"/>
      <c r="V46" s="58"/>
      <c r="W46" s="46"/>
    </row>
    <row r="47" spans="1:23" ht="13.35" customHeight="1" x14ac:dyDescent="0.25">
      <c r="B47" s="20">
        <v>34</v>
      </c>
      <c r="C47" s="67" t="s">
        <v>88</v>
      </c>
      <c r="D47" s="67" t="s">
        <v>87</v>
      </c>
      <c r="E47" s="68" t="s">
        <v>64</v>
      </c>
      <c r="F47" s="68"/>
      <c r="G47" s="69">
        <v>1</v>
      </c>
      <c r="H47" s="28"/>
      <c r="I47" s="22"/>
      <c r="J47" s="23"/>
      <c r="K47" s="22"/>
      <c r="L47" s="23">
        <v>1</v>
      </c>
      <c r="M47" s="70"/>
      <c r="N47" s="71"/>
      <c r="O47" s="72"/>
      <c r="P47" s="1"/>
      <c r="Q47" s="55"/>
      <c r="R47" s="56"/>
      <c r="S47" s="57"/>
      <c r="T47" s="55"/>
      <c r="U47" s="55"/>
      <c r="V47" s="58"/>
      <c r="W47" s="46"/>
    </row>
    <row r="48" spans="1:23" s="77" customFormat="1" x14ac:dyDescent="0.25">
      <c r="A48" s="73"/>
      <c r="B48" s="20">
        <v>35</v>
      </c>
      <c r="C48" s="19" t="s">
        <v>89</v>
      </c>
      <c r="D48" s="19" t="s">
        <v>90</v>
      </c>
      <c r="E48" s="74" t="s">
        <v>24</v>
      </c>
      <c r="F48" s="74">
        <v>4</v>
      </c>
      <c r="G48" s="75"/>
      <c r="H48" s="76"/>
      <c r="I48" s="70"/>
      <c r="J48" s="71"/>
      <c r="K48" s="70"/>
      <c r="L48" s="71"/>
      <c r="M48" s="70">
        <v>4</v>
      </c>
      <c r="N48" s="71"/>
      <c r="O48" s="72"/>
      <c r="P48" s="73"/>
    </row>
    <row r="49" spans="1:23" s="77" customFormat="1" x14ac:dyDescent="0.25">
      <c r="A49" s="73"/>
      <c r="B49" s="20">
        <v>36</v>
      </c>
      <c r="C49" s="19" t="s">
        <v>91</v>
      </c>
      <c r="D49" s="19" t="s">
        <v>92</v>
      </c>
      <c r="E49" s="74" t="s">
        <v>64</v>
      </c>
      <c r="F49" s="74"/>
      <c r="G49" s="75">
        <v>2</v>
      </c>
      <c r="H49" s="76"/>
      <c r="I49" s="70"/>
      <c r="J49" s="71"/>
      <c r="K49" s="70"/>
      <c r="L49" s="71"/>
      <c r="M49" s="70">
        <v>2</v>
      </c>
      <c r="N49" s="71"/>
      <c r="O49" s="72"/>
      <c r="P49" s="73"/>
    </row>
    <row r="50" spans="1:23" s="77" customFormat="1" x14ac:dyDescent="0.25">
      <c r="A50" s="73"/>
      <c r="B50" s="20">
        <v>37</v>
      </c>
      <c r="C50" s="67" t="s">
        <v>93</v>
      </c>
      <c r="D50" s="67" t="s">
        <v>94</v>
      </c>
      <c r="E50" s="68" t="s">
        <v>24</v>
      </c>
      <c r="F50" s="68">
        <v>4</v>
      </c>
      <c r="G50" s="69"/>
      <c r="H50" s="28"/>
      <c r="I50" s="22"/>
      <c r="J50" s="23"/>
      <c r="K50" s="22"/>
      <c r="L50" s="23"/>
      <c r="M50" s="22">
        <v>4</v>
      </c>
      <c r="N50" s="23"/>
      <c r="O50" s="20"/>
      <c r="P50" s="78"/>
    </row>
    <row r="51" spans="1:23" s="73" customFormat="1" x14ac:dyDescent="0.25">
      <c r="B51" s="20">
        <v>38</v>
      </c>
      <c r="C51" s="19" t="s">
        <v>95</v>
      </c>
      <c r="D51" s="19" t="s">
        <v>96</v>
      </c>
      <c r="E51" s="72" t="s">
        <v>36</v>
      </c>
      <c r="F51" s="72">
        <v>2</v>
      </c>
      <c r="G51" s="132"/>
      <c r="H51" s="76"/>
      <c r="I51" s="70"/>
      <c r="J51" s="71"/>
      <c r="K51" s="70"/>
      <c r="L51" s="71"/>
      <c r="M51" s="70">
        <v>2</v>
      </c>
      <c r="N51" s="23"/>
      <c r="O51" s="125"/>
      <c r="Q51" s="126"/>
    </row>
    <row r="52" spans="1:23" s="1" customFormat="1" ht="12.75" customHeight="1" x14ac:dyDescent="0.25">
      <c r="B52" s="20">
        <v>39</v>
      </c>
      <c r="C52" s="67" t="s">
        <v>141</v>
      </c>
      <c r="D52" s="67" t="s">
        <v>85</v>
      </c>
      <c r="E52" s="68" t="s">
        <v>24</v>
      </c>
      <c r="F52" s="68">
        <v>2</v>
      </c>
      <c r="G52" s="69"/>
      <c r="H52" s="28"/>
      <c r="I52" s="22"/>
      <c r="J52" s="23"/>
      <c r="K52" s="22"/>
      <c r="L52" s="23"/>
      <c r="M52" s="70">
        <v>2</v>
      </c>
      <c r="N52" s="71"/>
      <c r="O52" s="72"/>
      <c r="Q52" s="131"/>
      <c r="R52" s="127"/>
      <c r="S52" s="128"/>
      <c r="T52" s="129"/>
      <c r="U52" s="129"/>
      <c r="V52" s="130"/>
      <c r="W52" s="121"/>
    </row>
    <row r="53" spans="1:23" s="73" customFormat="1" x14ac:dyDescent="0.25">
      <c r="B53" s="20">
        <v>40</v>
      </c>
      <c r="C53" s="67" t="s">
        <v>142</v>
      </c>
      <c r="D53" s="67" t="s">
        <v>98</v>
      </c>
      <c r="E53" s="68" t="s">
        <v>24</v>
      </c>
      <c r="F53" s="68">
        <v>2</v>
      </c>
      <c r="G53" s="69"/>
      <c r="H53" s="28"/>
      <c r="I53" s="22"/>
      <c r="J53" s="23"/>
      <c r="K53" s="22"/>
      <c r="L53" s="23"/>
      <c r="M53" s="22">
        <v>2</v>
      </c>
      <c r="N53" s="23"/>
      <c r="O53" s="20"/>
      <c r="Q53" s="126"/>
    </row>
    <row r="54" spans="1:23" s="77" customFormat="1" x14ac:dyDescent="0.25">
      <c r="A54" s="73"/>
      <c r="B54" s="20">
        <v>41</v>
      </c>
      <c r="C54" s="19" t="s">
        <v>99</v>
      </c>
      <c r="D54" s="19" t="s">
        <v>100</v>
      </c>
      <c r="E54" s="74" t="s">
        <v>24</v>
      </c>
      <c r="F54" s="74">
        <v>2</v>
      </c>
      <c r="G54" s="75"/>
      <c r="H54" s="76"/>
      <c r="I54" s="70"/>
      <c r="J54" s="71"/>
      <c r="K54" s="70"/>
      <c r="L54" s="71"/>
      <c r="M54" s="70"/>
      <c r="N54" s="71"/>
      <c r="O54" s="72">
        <v>2</v>
      </c>
      <c r="P54" s="73"/>
    </row>
    <row r="55" spans="1:23" s="77" customFormat="1" x14ac:dyDescent="0.25">
      <c r="A55" s="73"/>
      <c r="B55" s="20">
        <v>42</v>
      </c>
      <c r="C55" s="19" t="s">
        <v>101</v>
      </c>
      <c r="D55" s="19" t="s">
        <v>102</v>
      </c>
      <c r="E55" s="74" t="s">
        <v>36</v>
      </c>
      <c r="F55" s="74">
        <v>2</v>
      </c>
      <c r="G55" s="75"/>
      <c r="H55" s="76"/>
      <c r="I55" s="70"/>
      <c r="J55" s="71"/>
      <c r="K55" s="70"/>
      <c r="L55" s="71"/>
      <c r="M55" s="70"/>
      <c r="N55" s="71"/>
      <c r="O55" s="72">
        <v>2</v>
      </c>
      <c r="P55" s="73"/>
      <c r="Q55" s="79"/>
    </row>
    <row r="56" spans="1:23" s="77" customFormat="1" x14ac:dyDescent="0.25">
      <c r="A56" s="73"/>
      <c r="B56" s="20">
        <v>43</v>
      </c>
      <c r="C56" s="67" t="s">
        <v>103</v>
      </c>
      <c r="D56" s="67" t="s">
        <v>104</v>
      </c>
      <c r="E56" s="68" t="s">
        <v>36</v>
      </c>
      <c r="F56" s="68">
        <v>2</v>
      </c>
      <c r="G56" s="69"/>
      <c r="H56" s="28"/>
      <c r="I56" s="22"/>
      <c r="J56" s="23"/>
      <c r="K56" s="22"/>
      <c r="L56" s="23"/>
      <c r="M56" s="22"/>
      <c r="N56" s="23"/>
      <c r="O56" s="20">
        <v>2</v>
      </c>
      <c r="P56" s="73"/>
      <c r="Q56" s="79"/>
    </row>
    <row r="57" spans="1:23" s="77" customFormat="1" x14ac:dyDescent="0.25">
      <c r="A57" s="73"/>
      <c r="B57" s="20">
        <v>44</v>
      </c>
      <c r="C57" s="67" t="s">
        <v>105</v>
      </c>
      <c r="D57" s="67" t="s">
        <v>106</v>
      </c>
      <c r="E57" s="68" t="s">
        <v>24</v>
      </c>
      <c r="F57" s="68">
        <v>3</v>
      </c>
      <c r="G57" s="69"/>
      <c r="H57" s="28"/>
      <c r="I57" s="22"/>
      <c r="J57" s="23"/>
      <c r="K57" s="22"/>
      <c r="L57" s="23"/>
      <c r="M57" s="22"/>
      <c r="N57" s="23"/>
      <c r="O57" s="20">
        <v>3</v>
      </c>
      <c r="P57" s="78"/>
    </row>
    <row r="58" spans="1:23" s="77" customFormat="1" x14ac:dyDescent="0.25">
      <c r="A58" s="73"/>
      <c r="B58" s="20">
        <v>45</v>
      </c>
      <c r="C58" s="67" t="s">
        <v>107</v>
      </c>
      <c r="D58" s="67" t="s">
        <v>108</v>
      </c>
      <c r="E58" s="68" t="s">
        <v>24</v>
      </c>
      <c r="F58" s="68">
        <v>3</v>
      </c>
      <c r="G58" s="69"/>
      <c r="H58" s="28"/>
      <c r="I58" s="22"/>
      <c r="J58" s="23"/>
      <c r="K58" s="22"/>
      <c r="L58" s="23"/>
      <c r="M58" s="22"/>
      <c r="N58" s="23"/>
      <c r="O58" s="20">
        <v>3</v>
      </c>
      <c r="P58" s="73"/>
    </row>
    <row r="59" spans="1:23" s="80" customFormat="1" x14ac:dyDescent="0.25">
      <c r="A59" s="73"/>
      <c r="B59" s="20">
        <v>46</v>
      </c>
      <c r="C59" s="67" t="s">
        <v>109</v>
      </c>
      <c r="D59" s="67" t="s">
        <v>110</v>
      </c>
      <c r="E59" s="68" t="s">
        <v>31</v>
      </c>
      <c r="F59" s="68">
        <v>2</v>
      </c>
      <c r="G59" s="69"/>
      <c r="H59" s="28"/>
      <c r="I59" s="22"/>
      <c r="J59" s="23"/>
      <c r="K59" s="22"/>
      <c r="L59" s="23"/>
      <c r="M59" s="22"/>
      <c r="N59" s="23"/>
      <c r="O59" s="20">
        <v>2</v>
      </c>
      <c r="P59" s="79"/>
    </row>
    <row r="60" spans="1:23" s="91" customFormat="1" ht="13.35" customHeight="1" x14ac:dyDescent="0.3">
      <c r="A60" s="10"/>
      <c r="B60" s="206" t="s">
        <v>111</v>
      </c>
      <c r="C60" s="207"/>
      <c r="D60" s="208"/>
      <c r="E60" s="81">
        <f>SUM(H60:O60)</f>
        <v>61</v>
      </c>
      <c r="F60" s="81">
        <f>SUM(F36:F59)</f>
        <v>58</v>
      </c>
      <c r="G60" s="82">
        <f>SUM(G36:G59)</f>
        <v>3</v>
      </c>
      <c r="H60" s="83"/>
      <c r="I60" s="84"/>
      <c r="J60" s="85">
        <f>SUM(J36:J59)</f>
        <v>9</v>
      </c>
      <c r="K60" s="84">
        <f>SUM(K36:K59)</f>
        <v>5</v>
      </c>
      <c r="L60" s="85">
        <f>SUM(L36:L59)</f>
        <v>17</v>
      </c>
      <c r="M60" s="84">
        <f>SUM(M36:M59)</f>
        <v>16</v>
      </c>
      <c r="N60" s="85"/>
      <c r="O60" s="86">
        <f>SUM(O36:O59)</f>
        <v>14</v>
      </c>
      <c r="P60" s="87"/>
      <c r="Q60" s="88"/>
      <c r="R60" s="89"/>
      <c r="S60" s="89"/>
      <c r="T60" s="88"/>
      <c r="U60" s="89"/>
      <c r="V60" s="88"/>
      <c r="W60" s="90"/>
    </row>
    <row r="61" spans="1:23" ht="15" customHeight="1" x14ac:dyDescent="0.3">
      <c r="B61" s="192" t="s">
        <v>143</v>
      </c>
      <c r="C61" s="192"/>
      <c r="D61" s="192"/>
      <c r="E61" s="92">
        <v>6</v>
      </c>
      <c r="F61" s="92">
        <v>6</v>
      </c>
      <c r="G61" s="93"/>
      <c r="H61" s="94"/>
      <c r="I61" s="95"/>
      <c r="J61" s="96">
        <v>2</v>
      </c>
      <c r="K61" s="95">
        <v>2</v>
      </c>
      <c r="L61" s="96">
        <v>2</v>
      </c>
      <c r="M61" s="97"/>
      <c r="N61" s="98"/>
      <c r="O61" s="99"/>
      <c r="P61" s="100"/>
      <c r="Q61" s="55"/>
      <c r="R61" s="56"/>
      <c r="S61" s="56"/>
      <c r="T61" s="58"/>
      <c r="U61" s="58"/>
      <c r="V61" s="58"/>
      <c r="W61" s="46"/>
    </row>
    <row r="62" spans="1:23" ht="14.25" customHeight="1" x14ac:dyDescent="0.3">
      <c r="B62" s="193" t="s">
        <v>144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5"/>
      <c r="P62" s="100"/>
      <c r="Q62" s="57"/>
      <c r="R62" s="57"/>
      <c r="S62" s="101"/>
      <c r="T62" s="102"/>
      <c r="U62" s="103"/>
      <c r="V62" s="103"/>
      <c r="W62" s="46"/>
    </row>
    <row r="63" spans="1:23" ht="13.35" customHeight="1" x14ac:dyDescent="0.25">
      <c r="B63" s="20">
        <v>45</v>
      </c>
      <c r="C63" s="19" t="s">
        <v>112</v>
      </c>
      <c r="D63" s="19" t="s">
        <v>113</v>
      </c>
      <c r="E63" s="72" t="s">
        <v>31</v>
      </c>
      <c r="F63" s="72">
        <v>1</v>
      </c>
      <c r="G63" s="133"/>
      <c r="H63" s="76">
        <v>1</v>
      </c>
      <c r="I63" s="138"/>
      <c r="J63" s="71"/>
      <c r="K63" s="70"/>
      <c r="L63" s="71"/>
      <c r="M63" s="70"/>
      <c r="N63" s="71"/>
      <c r="O63" s="72"/>
      <c r="P63" s="100"/>
      <c r="Q63" s="104"/>
      <c r="R63" s="104"/>
      <c r="S63" s="104"/>
      <c r="T63" s="103"/>
      <c r="U63" s="103"/>
      <c r="V63" s="103"/>
      <c r="W63" s="46"/>
    </row>
    <row r="64" spans="1:23" ht="13.35" customHeight="1" x14ac:dyDescent="0.25">
      <c r="B64" s="20">
        <v>46</v>
      </c>
      <c r="C64" s="19" t="s">
        <v>114</v>
      </c>
      <c r="D64" s="19" t="s">
        <v>115</v>
      </c>
      <c r="E64" s="72" t="s">
        <v>31</v>
      </c>
      <c r="F64" s="72">
        <v>2</v>
      </c>
      <c r="G64" s="133"/>
      <c r="H64" s="76"/>
      <c r="I64" s="70">
        <v>2</v>
      </c>
      <c r="J64" s="71"/>
      <c r="K64" s="70"/>
      <c r="L64" s="71"/>
      <c r="M64" s="70"/>
      <c r="N64" s="71"/>
      <c r="O64" s="72"/>
      <c r="P64" s="105"/>
      <c r="Q64" s="104"/>
      <c r="R64" s="104"/>
      <c r="S64" s="56"/>
      <c r="T64" s="104"/>
      <c r="U64" s="104"/>
      <c r="V64" s="104"/>
      <c r="W64" s="46"/>
    </row>
    <row r="65" spans="1:23" ht="13.35" customHeight="1" x14ac:dyDescent="0.25">
      <c r="B65" s="20">
        <v>47</v>
      </c>
      <c r="C65" s="19" t="s">
        <v>116</v>
      </c>
      <c r="D65" s="19" t="s">
        <v>117</v>
      </c>
      <c r="E65" s="72" t="s">
        <v>31</v>
      </c>
      <c r="F65" s="72">
        <v>3</v>
      </c>
      <c r="G65" s="133"/>
      <c r="H65" s="76"/>
      <c r="I65" s="70"/>
      <c r="J65" s="71"/>
      <c r="K65" s="70">
        <v>3</v>
      </c>
      <c r="L65" s="71"/>
      <c r="M65" s="70"/>
      <c r="N65" s="71"/>
      <c r="O65" s="72"/>
      <c r="P65" s="100"/>
      <c r="Q65" s="46"/>
      <c r="R65" s="46"/>
      <c r="S65" s="46"/>
      <c r="T65" s="46"/>
      <c r="U65" s="46"/>
      <c r="V65" s="46"/>
      <c r="W65" s="46"/>
    </row>
    <row r="66" spans="1:23" ht="13.35" customHeight="1" x14ac:dyDescent="0.25">
      <c r="B66" s="20">
        <v>48</v>
      </c>
      <c r="C66" s="67" t="s">
        <v>118</v>
      </c>
      <c r="D66" s="19" t="s">
        <v>119</v>
      </c>
      <c r="E66" s="139" t="s">
        <v>31</v>
      </c>
      <c r="F66" s="139">
        <v>1</v>
      </c>
      <c r="G66" s="133"/>
      <c r="H66" s="76"/>
      <c r="I66" s="70"/>
      <c r="J66" s="71"/>
      <c r="K66" s="70"/>
      <c r="L66" s="71"/>
      <c r="M66" s="70"/>
      <c r="N66" s="71">
        <v>1</v>
      </c>
      <c r="O66" s="72"/>
      <c r="P66" s="100"/>
      <c r="Q66" s="32"/>
      <c r="R66" s="46"/>
      <c r="S66" s="46"/>
      <c r="T66" s="46"/>
      <c r="U66" s="46"/>
      <c r="V66" s="46"/>
      <c r="W66" s="46"/>
    </row>
    <row r="67" spans="1:23" ht="13.35" customHeight="1" x14ac:dyDescent="0.25">
      <c r="B67" s="20">
        <v>49</v>
      </c>
      <c r="C67" s="67" t="s">
        <v>120</v>
      </c>
      <c r="D67" s="19" t="s">
        <v>121</v>
      </c>
      <c r="E67" s="139" t="s">
        <v>31</v>
      </c>
      <c r="F67" s="139">
        <v>3</v>
      </c>
      <c r="G67" s="133"/>
      <c r="H67" s="76"/>
      <c r="I67" s="70"/>
      <c r="J67" s="71"/>
      <c r="K67" s="70"/>
      <c r="L67" s="71"/>
      <c r="M67" s="70">
        <v>3</v>
      </c>
      <c r="N67" s="71"/>
      <c r="O67" s="72"/>
      <c r="P67" s="105"/>
    </row>
    <row r="68" spans="1:23" ht="13.35" customHeight="1" x14ac:dyDescent="0.25">
      <c r="B68" s="20">
        <v>50</v>
      </c>
      <c r="C68" s="19" t="s">
        <v>154</v>
      </c>
      <c r="D68" s="19" t="s">
        <v>122</v>
      </c>
      <c r="E68" s="72" t="s">
        <v>36</v>
      </c>
      <c r="F68" s="72">
        <v>15</v>
      </c>
      <c r="G68" s="133"/>
      <c r="H68" s="76"/>
      <c r="I68" s="70"/>
      <c r="J68" s="71"/>
      <c r="K68" s="70"/>
      <c r="L68" s="71"/>
      <c r="M68" s="70"/>
      <c r="N68" s="71">
        <v>15</v>
      </c>
      <c r="O68" s="72"/>
      <c r="P68" s="105"/>
      <c r="Q68" s="32"/>
    </row>
    <row r="69" spans="1:23" ht="13.35" customHeight="1" x14ac:dyDescent="0.3">
      <c r="B69" s="218" t="s">
        <v>149</v>
      </c>
      <c r="C69" s="219"/>
      <c r="D69" s="220"/>
      <c r="E69" s="92">
        <f>SUM(H69:O69)</f>
        <v>25</v>
      </c>
      <c r="F69" s="92">
        <f>SUM(F63:F68)</f>
        <v>25</v>
      </c>
      <c r="G69" s="93"/>
      <c r="H69" s="106">
        <v>1</v>
      </c>
      <c r="I69" s="95">
        <v>2</v>
      </c>
      <c r="J69" s="96"/>
      <c r="K69" s="95">
        <v>3</v>
      </c>
      <c r="L69" s="96"/>
      <c r="M69" s="95">
        <f>SUM(M63:M68)</f>
        <v>3</v>
      </c>
      <c r="N69" s="96">
        <f>SUM(N63:N68)</f>
        <v>16</v>
      </c>
      <c r="O69" s="44"/>
      <c r="P69" s="105"/>
    </row>
    <row r="70" spans="1:23" ht="15" customHeight="1" x14ac:dyDescent="0.3">
      <c r="B70" s="193" t="s">
        <v>150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5"/>
      <c r="P70" s="105"/>
    </row>
    <row r="71" spans="1:23" ht="13.35" customHeight="1" x14ac:dyDescent="0.25">
      <c r="B71" s="20">
        <v>51</v>
      </c>
      <c r="C71" s="142" t="s">
        <v>123</v>
      </c>
      <c r="D71" s="143" t="s">
        <v>124</v>
      </c>
      <c r="E71" s="20" t="s">
        <v>31</v>
      </c>
      <c r="F71" s="20">
        <v>1</v>
      </c>
      <c r="G71" s="21"/>
      <c r="H71" s="144"/>
      <c r="I71" s="136"/>
      <c r="J71" s="137"/>
      <c r="K71" s="22"/>
      <c r="L71" s="23">
        <v>1</v>
      </c>
      <c r="M71" s="22"/>
      <c r="N71" s="23"/>
      <c r="O71" s="20"/>
      <c r="P71" s="105"/>
    </row>
    <row r="72" spans="1:23" ht="13.35" customHeight="1" x14ac:dyDescent="0.25">
      <c r="B72" s="20">
        <v>52</v>
      </c>
      <c r="C72" s="143" t="s">
        <v>125</v>
      </c>
      <c r="D72" s="143" t="s">
        <v>126</v>
      </c>
      <c r="E72" s="20" t="s">
        <v>31</v>
      </c>
      <c r="F72" s="20">
        <v>1</v>
      </c>
      <c r="G72" s="21"/>
      <c r="H72" s="144"/>
      <c r="I72" s="136"/>
      <c r="J72" s="137"/>
      <c r="K72" s="22"/>
      <c r="L72" s="23"/>
      <c r="M72" s="22">
        <v>1</v>
      </c>
      <c r="N72" s="23"/>
      <c r="O72" s="20"/>
      <c r="P72" s="105"/>
    </row>
    <row r="73" spans="1:23" ht="13.35" customHeight="1" x14ac:dyDescent="0.25">
      <c r="B73" s="20">
        <v>53</v>
      </c>
      <c r="C73" s="143" t="s">
        <v>127</v>
      </c>
      <c r="D73" s="143" t="s">
        <v>128</v>
      </c>
      <c r="E73" s="20" t="s">
        <v>31</v>
      </c>
      <c r="F73" s="20">
        <v>4</v>
      </c>
      <c r="G73" s="21"/>
      <c r="H73" s="144"/>
      <c r="I73" s="136"/>
      <c r="J73" s="137"/>
      <c r="K73" s="22"/>
      <c r="L73" s="23"/>
      <c r="M73" s="22"/>
      <c r="N73" s="23">
        <v>4</v>
      </c>
      <c r="O73" s="20"/>
      <c r="P73" s="105"/>
    </row>
    <row r="74" spans="1:23" ht="13.35" customHeight="1" x14ac:dyDescent="0.25">
      <c r="B74" s="20">
        <v>54</v>
      </c>
      <c r="C74" s="145" t="s">
        <v>129</v>
      </c>
      <c r="D74" s="143" t="s">
        <v>130</v>
      </c>
      <c r="E74" s="20" t="s">
        <v>24</v>
      </c>
      <c r="F74" s="20">
        <v>6</v>
      </c>
      <c r="G74" s="21"/>
      <c r="H74" s="144"/>
      <c r="I74" s="136"/>
      <c r="J74" s="137"/>
      <c r="K74" s="22"/>
      <c r="L74" s="23"/>
      <c r="M74" s="22"/>
      <c r="N74" s="23"/>
      <c r="O74" s="20">
        <v>6</v>
      </c>
      <c r="P74" s="105"/>
    </row>
    <row r="75" spans="1:23" ht="13.35" customHeight="1" x14ac:dyDescent="0.25">
      <c r="B75" s="199" t="s">
        <v>151</v>
      </c>
      <c r="C75" s="200"/>
      <c r="D75" s="201"/>
      <c r="E75" s="44">
        <f>SUM(H75:O75)</f>
        <v>12</v>
      </c>
      <c r="F75" s="44">
        <f>SUM(F71:F74)</f>
        <v>12</v>
      </c>
      <c r="G75" s="107"/>
      <c r="H75" s="94"/>
      <c r="I75" s="95"/>
      <c r="J75" s="96"/>
      <c r="K75" s="95"/>
      <c r="L75" s="96">
        <v>1</v>
      </c>
      <c r="M75" s="95">
        <v>1</v>
      </c>
      <c r="N75" s="96">
        <v>4</v>
      </c>
      <c r="O75" s="44">
        <v>6</v>
      </c>
      <c r="P75" s="105"/>
    </row>
    <row r="76" spans="1:23" s="111" customFormat="1" ht="13.5" customHeight="1" x14ac:dyDescent="0.25">
      <c r="A76" s="108"/>
      <c r="B76" s="178" t="s">
        <v>131</v>
      </c>
      <c r="C76" s="178"/>
      <c r="D76" s="178"/>
      <c r="E76" s="165">
        <f t="shared" ref="E76:O76" si="1">E75+E69+E61+E60+E34+E18</f>
        <v>160</v>
      </c>
      <c r="F76" s="165">
        <f t="shared" si="1"/>
        <v>156</v>
      </c>
      <c r="G76" s="156">
        <f t="shared" si="1"/>
        <v>4</v>
      </c>
      <c r="H76" s="157">
        <f t="shared" si="1"/>
        <v>21</v>
      </c>
      <c r="I76" s="158">
        <f t="shared" si="1"/>
        <v>19</v>
      </c>
      <c r="J76" s="159">
        <f t="shared" si="1"/>
        <v>20</v>
      </c>
      <c r="K76" s="158">
        <f t="shared" si="1"/>
        <v>20</v>
      </c>
      <c r="L76" s="159">
        <f t="shared" si="1"/>
        <v>20</v>
      </c>
      <c r="M76" s="158">
        <f t="shared" si="1"/>
        <v>20</v>
      </c>
      <c r="N76" s="159">
        <f t="shared" si="1"/>
        <v>20</v>
      </c>
      <c r="O76" s="165">
        <f t="shared" si="1"/>
        <v>20</v>
      </c>
      <c r="P76" s="109"/>
      <c r="Q76" s="110"/>
      <c r="R76" s="32"/>
    </row>
    <row r="77" spans="1:23" ht="13.35" customHeight="1" x14ac:dyDescent="0.25">
      <c r="B77" s="170">
        <v>55</v>
      </c>
      <c r="C77" s="171" t="s">
        <v>132</v>
      </c>
      <c r="D77" s="171" t="s">
        <v>133</v>
      </c>
      <c r="E77" s="112" t="s">
        <v>31</v>
      </c>
      <c r="F77" s="112">
        <v>1</v>
      </c>
      <c r="G77" s="164"/>
      <c r="H77" s="113">
        <v>1</v>
      </c>
      <c r="I77" s="114"/>
      <c r="J77" s="115"/>
      <c r="K77" s="116"/>
      <c r="L77" s="117"/>
      <c r="M77" s="118"/>
      <c r="N77" s="119"/>
      <c r="O77" s="120"/>
      <c r="P77" s="100"/>
    </row>
    <row r="78" spans="1:23" s="122" customFormat="1" x14ac:dyDescent="0.25">
      <c r="A78" s="121"/>
      <c r="B78" s="170">
        <v>56</v>
      </c>
      <c r="C78" s="171" t="s">
        <v>134</v>
      </c>
      <c r="D78" s="171" t="s">
        <v>135</v>
      </c>
      <c r="E78" s="112" t="s">
        <v>31</v>
      </c>
      <c r="F78" s="112">
        <v>1</v>
      </c>
      <c r="G78" s="164"/>
      <c r="H78" s="113"/>
      <c r="I78" s="114">
        <v>1</v>
      </c>
      <c r="J78" s="115"/>
      <c r="K78" s="116"/>
      <c r="L78" s="117"/>
      <c r="M78" s="118"/>
      <c r="N78" s="119"/>
      <c r="O78" s="120"/>
    </row>
    <row r="79" spans="1:23" s="122" customFormat="1" x14ac:dyDescent="0.25">
      <c r="A79" s="121"/>
      <c r="B79" s="170">
        <v>57</v>
      </c>
      <c r="C79" s="171" t="s">
        <v>136</v>
      </c>
      <c r="D79" s="171" t="s">
        <v>137</v>
      </c>
      <c r="E79" s="112" t="s">
        <v>31</v>
      </c>
      <c r="F79" s="112">
        <v>1</v>
      </c>
      <c r="G79" s="164"/>
      <c r="H79" s="113"/>
      <c r="I79" s="114"/>
      <c r="J79" s="115">
        <v>1</v>
      </c>
      <c r="K79" s="116"/>
      <c r="L79" s="117"/>
      <c r="M79" s="118"/>
      <c r="N79" s="119"/>
      <c r="O79" s="120"/>
    </row>
    <row r="80" spans="1:23" s="122" customFormat="1" x14ac:dyDescent="0.25">
      <c r="A80" s="121"/>
      <c r="B80" s="212"/>
      <c r="C80" s="213"/>
      <c r="D80" s="214"/>
      <c r="E80" s="112">
        <v>163</v>
      </c>
      <c r="F80" s="112">
        <v>3</v>
      </c>
      <c r="G80" s="215"/>
      <c r="H80" s="216"/>
      <c r="I80" s="216"/>
      <c r="J80" s="216"/>
      <c r="K80" s="216"/>
      <c r="L80" s="216"/>
      <c r="M80" s="216"/>
      <c r="N80" s="216"/>
      <c r="O80" s="217"/>
    </row>
    <row r="81" spans="1:15" s="122" customFormat="1" x14ac:dyDescent="0.25">
      <c r="A81" s="121"/>
      <c r="B81" s="123"/>
      <c r="C81" s="123"/>
      <c r="D81" s="42" t="s">
        <v>138</v>
      </c>
      <c r="E81" s="2"/>
      <c r="F81" s="2"/>
      <c r="G81" s="2"/>
      <c r="H81" s="2"/>
      <c r="I81" s="2"/>
      <c r="J81" s="123"/>
      <c r="K81" s="123"/>
      <c r="L81" s="123"/>
      <c r="M81" s="123"/>
      <c r="N81" s="123"/>
      <c r="O81" s="123"/>
    </row>
    <row r="82" spans="1:15" s="122" customFormat="1" x14ac:dyDescent="0.25">
      <c r="A82" s="121"/>
      <c r="B82" s="124"/>
      <c r="C82" s="124"/>
      <c r="D82" s="124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  <row r="83" spans="1:15" s="122" customFormat="1" x14ac:dyDescent="0.25">
      <c r="A83" s="121"/>
      <c r="B83" s="124"/>
      <c r="C83" s="124"/>
      <c r="D83" s="124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</row>
    <row r="84" spans="1:15" s="122" customFormat="1" x14ac:dyDescent="0.25">
      <c r="A84" s="121"/>
      <c r="B84" s="124"/>
      <c r="C84" s="124"/>
      <c r="D84" s="124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</row>
    <row r="85" spans="1:15" s="122" customFormat="1" x14ac:dyDescent="0.25">
      <c r="A85" s="121"/>
      <c r="B85" s="124"/>
      <c r="C85" s="124"/>
      <c r="D85" s="124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1:15" s="122" customFormat="1" x14ac:dyDescent="0.25">
      <c r="A86" s="121"/>
      <c r="B86" s="124"/>
      <c r="C86" s="124"/>
      <c r="D86" s="124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</row>
    <row r="87" spans="1:15" s="122" customFormat="1" x14ac:dyDescent="0.25">
      <c r="A87" s="121"/>
      <c r="B87" s="124"/>
      <c r="C87" s="124"/>
      <c r="D87" s="124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1:15" s="122" customFormat="1" x14ac:dyDescent="0.25">
      <c r="A88" s="121"/>
      <c r="B88" s="124"/>
      <c r="C88" s="124"/>
      <c r="D88" s="124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</row>
    <row r="89" spans="1:15" s="122" customFormat="1" x14ac:dyDescent="0.25">
      <c r="A89" s="121"/>
      <c r="B89" s="124"/>
      <c r="C89" s="124"/>
      <c r="D89" s="124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  <row r="90" spans="1:15" s="122" customFormat="1" x14ac:dyDescent="0.25">
      <c r="A90" s="121"/>
      <c r="B90" s="124"/>
      <c r="C90" s="124"/>
      <c r="D90" s="124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</row>
    <row r="91" spans="1:15" s="122" customFormat="1" x14ac:dyDescent="0.25">
      <c r="A91" s="121"/>
      <c r="B91" s="124"/>
      <c r="C91" s="124"/>
      <c r="D91" s="124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</row>
    <row r="92" spans="1:15" s="122" customFormat="1" x14ac:dyDescent="0.25">
      <c r="A92" s="121"/>
      <c r="B92" s="124"/>
      <c r="C92" s="124"/>
      <c r="D92" s="124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</row>
    <row r="93" spans="1:15" s="122" customFormat="1" x14ac:dyDescent="0.25">
      <c r="A93" s="121"/>
      <c r="B93" s="124"/>
      <c r="C93" s="124"/>
      <c r="D93" s="124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</row>
    <row r="94" spans="1:15" s="122" customFormat="1" x14ac:dyDescent="0.25">
      <c r="A94" s="121"/>
      <c r="B94" s="124"/>
      <c r="C94" s="124"/>
      <c r="D94" s="124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</row>
    <row r="95" spans="1:15" s="122" customFormat="1" x14ac:dyDescent="0.25">
      <c r="A95" s="121"/>
      <c r="B95" s="124"/>
      <c r="C95" s="124"/>
      <c r="D95" s="124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</row>
    <row r="96" spans="1:15" s="122" customFormat="1" x14ac:dyDescent="0.25">
      <c r="A96" s="121"/>
      <c r="B96" s="124"/>
      <c r="C96" s="124"/>
      <c r="D96" s="124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</row>
    <row r="97" spans="1:15" s="122" customFormat="1" x14ac:dyDescent="0.25">
      <c r="A97" s="121"/>
      <c r="B97" s="124"/>
      <c r="C97" s="124"/>
      <c r="D97" s="124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</row>
    <row r="98" spans="1:15" s="122" customFormat="1" x14ac:dyDescent="0.25">
      <c r="A98" s="121"/>
      <c r="B98" s="124"/>
      <c r="C98" s="124"/>
      <c r="D98" s="124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</row>
    <row r="99" spans="1:15" s="122" customFormat="1" x14ac:dyDescent="0.25">
      <c r="A99" s="121"/>
      <c r="B99" s="124"/>
      <c r="C99" s="124"/>
      <c r="D99" s="124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</row>
    <row r="100" spans="1:15" s="122" customFormat="1" x14ac:dyDescent="0.25">
      <c r="A100" s="121"/>
      <c r="B100" s="124"/>
      <c r="C100" s="124"/>
      <c r="D100" s="124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</row>
    <row r="101" spans="1:15" s="122" customFormat="1" x14ac:dyDescent="0.25">
      <c r="A101" s="121"/>
      <c r="B101" s="124"/>
      <c r="C101" s="124"/>
      <c r="D101" s="124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</row>
    <row r="102" spans="1:15" s="122" customFormat="1" x14ac:dyDescent="0.25">
      <c r="A102" s="121"/>
      <c r="B102" s="124"/>
      <c r="C102" s="124"/>
      <c r="D102" s="124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</row>
    <row r="103" spans="1:15" s="122" customFormat="1" x14ac:dyDescent="0.25">
      <c r="A103" s="121"/>
      <c r="B103" s="124"/>
      <c r="C103" s="124"/>
      <c r="D103" s="124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</row>
    <row r="104" spans="1:15" s="122" customFormat="1" x14ac:dyDescent="0.25">
      <c r="A104" s="121"/>
      <c r="B104" s="124"/>
      <c r="C104" s="124"/>
      <c r="D104" s="124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</row>
    <row r="105" spans="1:15" s="122" customFormat="1" x14ac:dyDescent="0.25">
      <c r="A105" s="121"/>
      <c r="B105" s="124"/>
      <c r="C105" s="124"/>
      <c r="D105" s="124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</row>
    <row r="106" spans="1:15" s="122" customFormat="1" x14ac:dyDescent="0.25">
      <c r="A106" s="121"/>
      <c r="B106" s="124"/>
      <c r="C106" s="124"/>
      <c r="D106" s="124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</row>
    <row r="107" spans="1:15" s="122" customFormat="1" x14ac:dyDescent="0.25">
      <c r="A107" s="121"/>
      <c r="B107" s="124"/>
      <c r="C107" s="124"/>
      <c r="D107" s="124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</row>
    <row r="108" spans="1:15" s="122" customFormat="1" x14ac:dyDescent="0.25">
      <c r="A108" s="121"/>
      <c r="B108" s="124"/>
      <c r="C108" s="124"/>
      <c r="D108" s="124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</row>
    <row r="109" spans="1:15" s="122" customFormat="1" x14ac:dyDescent="0.25">
      <c r="A109" s="121"/>
      <c r="B109" s="124"/>
      <c r="C109" s="124"/>
      <c r="D109" s="124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</row>
    <row r="110" spans="1:15" s="122" customFormat="1" x14ac:dyDescent="0.25">
      <c r="A110" s="121"/>
      <c r="B110" s="124"/>
      <c r="C110" s="124"/>
      <c r="D110" s="124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</row>
    <row r="111" spans="1:15" s="122" customFormat="1" x14ac:dyDescent="0.25">
      <c r="A111" s="121"/>
      <c r="B111" s="124"/>
      <c r="C111" s="124"/>
      <c r="D111" s="124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</row>
    <row r="112" spans="1:15" s="122" customFormat="1" x14ac:dyDescent="0.25">
      <c r="A112" s="121"/>
      <c r="B112" s="124"/>
      <c r="C112" s="124"/>
      <c r="D112" s="124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</row>
    <row r="113" spans="1:15" s="122" customFormat="1" x14ac:dyDescent="0.25">
      <c r="A113" s="121"/>
      <c r="B113" s="124"/>
      <c r="C113" s="124"/>
      <c r="D113" s="124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</row>
    <row r="114" spans="1:15" s="122" customFormat="1" x14ac:dyDescent="0.25">
      <c r="A114" s="121"/>
      <c r="B114" s="124"/>
      <c r="C114" s="124"/>
      <c r="D114" s="124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</row>
    <row r="115" spans="1:15" s="122" customFormat="1" x14ac:dyDescent="0.25">
      <c r="A115" s="121"/>
      <c r="B115" s="124"/>
      <c r="C115" s="124"/>
      <c r="D115" s="124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1:15" s="122" customFormat="1" x14ac:dyDescent="0.25">
      <c r="A116" s="121"/>
      <c r="B116" s="124"/>
      <c r="C116" s="124"/>
      <c r="D116" s="124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</row>
    <row r="117" spans="1:15" s="122" customFormat="1" x14ac:dyDescent="0.25">
      <c r="A117" s="121"/>
      <c r="B117" s="124"/>
      <c r="C117" s="124"/>
      <c r="D117" s="124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</row>
    <row r="118" spans="1:15" s="122" customFormat="1" x14ac:dyDescent="0.25">
      <c r="A118" s="121"/>
      <c r="B118" s="124"/>
      <c r="C118" s="124"/>
      <c r="D118" s="124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</row>
    <row r="119" spans="1:15" s="122" customFormat="1" x14ac:dyDescent="0.25">
      <c r="A119" s="121"/>
      <c r="B119" s="124"/>
      <c r="C119" s="124"/>
      <c r="D119" s="124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</row>
    <row r="120" spans="1:15" s="122" customFormat="1" x14ac:dyDescent="0.25">
      <c r="A120" s="121"/>
      <c r="B120" s="124"/>
      <c r="C120" s="124"/>
      <c r="D120" s="124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</row>
    <row r="121" spans="1:15" s="122" customFormat="1" x14ac:dyDescent="0.25">
      <c r="A121" s="121"/>
      <c r="B121" s="124"/>
      <c r="C121" s="124"/>
      <c r="D121" s="124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</row>
    <row r="122" spans="1:15" s="122" customFormat="1" x14ac:dyDescent="0.25">
      <c r="A122" s="121"/>
      <c r="B122" s="124"/>
      <c r="C122" s="124"/>
      <c r="D122" s="124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</row>
    <row r="123" spans="1:15" s="122" customFormat="1" x14ac:dyDescent="0.25">
      <c r="A123" s="121"/>
      <c r="B123" s="124"/>
      <c r="C123" s="124"/>
      <c r="D123" s="124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</row>
    <row r="124" spans="1:15" s="122" customFormat="1" x14ac:dyDescent="0.25">
      <c r="A124" s="121"/>
      <c r="B124" s="124"/>
      <c r="C124" s="124"/>
      <c r="D124" s="124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</row>
    <row r="125" spans="1:15" s="122" customFormat="1" x14ac:dyDescent="0.25">
      <c r="A125" s="121"/>
      <c r="B125" s="124"/>
      <c r="C125" s="124"/>
      <c r="D125" s="124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</row>
    <row r="126" spans="1:15" s="122" customFormat="1" x14ac:dyDescent="0.25">
      <c r="A126" s="121"/>
      <c r="B126" s="124"/>
      <c r="C126" s="124"/>
      <c r="D126" s="124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</row>
    <row r="127" spans="1:15" s="122" customFormat="1" x14ac:dyDescent="0.25">
      <c r="A127" s="121"/>
      <c r="B127" s="124"/>
      <c r="C127" s="124"/>
      <c r="D127" s="124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</row>
    <row r="128" spans="1:15" s="122" customFormat="1" x14ac:dyDescent="0.25">
      <c r="A128" s="121"/>
      <c r="B128" s="124"/>
      <c r="C128" s="124"/>
      <c r="D128" s="124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</row>
    <row r="129" spans="1:15" s="122" customFormat="1" x14ac:dyDescent="0.25">
      <c r="A129" s="121"/>
      <c r="B129" s="124"/>
      <c r="C129" s="124"/>
      <c r="D129" s="124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</row>
    <row r="130" spans="1:15" s="122" customFormat="1" x14ac:dyDescent="0.25">
      <c r="A130" s="121"/>
      <c r="B130" s="124"/>
      <c r="C130" s="124"/>
      <c r="D130" s="124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</row>
    <row r="131" spans="1:15" s="122" customFormat="1" x14ac:dyDescent="0.25">
      <c r="A131" s="121"/>
      <c r="B131" s="124"/>
      <c r="C131" s="124"/>
      <c r="D131" s="124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</row>
    <row r="132" spans="1:15" s="122" customFormat="1" x14ac:dyDescent="0.25">
      <c r="A132" s="121"/>
      <c r="B132" s="124"/>
      <c r="C132" s="124"/>
      <c r="D132" s="124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</row>
  </sheetData>
  <mergeCells count="29"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  <mergeCell ref="B80:D80"/>
    <mergeCell ref="G80:O80"/>
    <mergeCell ref="B18:D18"/>
    <mergeCell ref="B19:O19"/>
    <mergeCell ref="B34:D34"/>
    <mergeCell ref="B35:O35"/>
    <mergeCell ref="B60:D60"/>
    <mergeCell ref="B61:D61"/>
    <mergeCell ref="B62:O62"/>
    <mergeCell ref="B69:D69"/>
    <mergeCell ref="B70:O70"/>
    <mergeCell ref="B75:D75"/>
    <mergeCell ref="B76:D76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1.kurss</vt:lpstr>
      <vt:lpstr>2.kurss</vt:lpstr>
      <vt:lpstr>3.kurss</vt:lpstr>
      <vt:lpstr>4. kurss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Dace-S</dc:creator>
  <cp:lastModifiedBy>Madara Darguza</cp:lastModifiedBy>
  <cp:lastPrinted>2019-05-20T12:16:52Z</cp:lastPrinted>
  <dcterms:created xsi:type="dcterms:W3CDTF">2019-01-07T11:35:37Z</dcterms:created>
  <dcterms:modified xsi:type="dcterms:W3CDTF">2022-03-21T13:04:07Z</dcterms:modified>
</cp:coreProperties>
</file>